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0950" activeTab="0"/>
  </bookViews>
  <sheets>
    <sheet name="Дніпропетровська " sheetId="1" r:id="rId1"/>
  </sheets>
  <definedNames>
    <definedName name="_xlnm.Print_Area" localSheetId="0">'Дніпропетровська '!$A$1:$G$176</definedName>
  </definedNames>
  <calcPr fullCalcOnLoad="1"/>
</workbook>
</file>

<file path=xl/sharedStrings.xml><?xml version="1.0" encoding="utf-8"?>
<sst xmlns="http://schemas.openxmlformats.org/spreadsheetml/2006/main" count="314" uniqueCount="186">
  <si>
    <t>2 р. на міс.</t>
  </si>
  <si>
    <t>1р. на міс.</t>
  </si>
  <si>
    <t>для індивидуальних передплатників</t>
  </si>
  <si>
    <t>1 р. на міс.</t>
  </si>
  <si>
    <t>для індивідуальних передплатників</t>
  </si>
  <si>
    <t>для підприємств та організацій</t>
  </si>
  <si>
    <t xml:space="preserve">для пенсіонерів, селян </t>
  </si>
  <si>
    <t>для всіх категорій</t>
  </si>
  <si>
    <t>для підприємств і організацій</t>
  </si>
  <si>
    <t>1 р. на мic.</t>
  </si>
  <si>
    <t>Загальнодержавна та регіональна сфера розповсюдження</t>
  </si>
  <si>
    <t>4 р. на місяць</t>
  </si>
  <si>
    <t>76027</t>
  </si>
  <si>
    <r>
      <t>ВАША СУДЬБА - СПРИНТ</t>
    </r>
    <r>
      <rPr>
        <sz val="8"/>
        <rFont val="Arial"/>
        <family val="2"/>
      </rPr>
      <t xml:space="preserve"> (рос., укр.) Як зміцнити здоров’я, заробити гроші, знайти і зберегти кохання свого життя. Турбуючись про Вас, ми зменшили вартість передплати!</t>
    </r>
  </si>
  <si>
    <t>23295</t>
  </si>
  <si>
    <t>53 р. на рік</t>
  </si>
  <si>
    <t>60366</t>
  </si>
  <si>
    <t>60157</t>
  </si>
  <si>
    <r>
      <t>ЛЮДИ І ДОЛІ</t>
    </r>
    <r>
      <rPr>
        <sz val="8"/>
        <rFont val="Arial"/>
        <family val="2"/>
      </rPr>
      <t xml:space="preserve"> (укр., рос.) Людські взаємовідносини, історії, здоров’я, поради</t>
    </r>
  </si>
  <si>
    <t>60307</t>
  </si>
  <si>
    <t>86472</t>
  </si>
  <si>
    <t>86627</t>
  </si>
  <si>
    <t>76007</t>
  </si>
  <si>
    <t>53 р.на рік</t>
  </si>
  <si>
    <t>100 р. на рік</t>
  </si>
  <si>
    <t>50 р. на рік</t>
  </si>
  <si>
    <t>52 р.на рік</t>
  </si>
  <si>
    <t>54 р.на рік</t>
  </si>
  <si>
    <t>51 р.на рік</t>
  </si>
  <si>
    <t>для пенсіонерів та ветеранів</t>
  </si>
  <si>
    <t>АПОСТОЛІВСЬКИЙ РАЙОН</t>
  </si>
  <si>
    <t>ВАСИЛЬКІВСЬКИЙ РАЙОН</t>
  </si>
  <si>
    <t>ВЕРХНЬОДНІПРОВСЬКИЙ РАЙОН</t>
  </si>
  <si>
    <t>м. ВІЛЬНОГІРСЬК</t>
  </si>
  <si>
    <t>м.  ДНІПРО</t>
  </si>
  <si>
    <t xml:space="preserve"> </t>
  </si>
  <si>
    <t xml:space="preserve">  </t>
  </si>
  <si>
    <t>для інших передплатників</t>
  </si>
  <si>
    <t>ДНІПРОВСЬКИЙ РАЙОН</t>
  </si>
  <si>
    <t>м.  ЖОВТІ ВОДИ</t>
  </si>
  <si>
    <t>м. КАМ’ЯНСЬКЕ</t>
  </si>
  <si>
    <t>м.  КРИВИЙ РІГ</t>
  </si>
  <si>
    <t>КРИНИЧАНСЬКИЙ РАЙОН</t>
  </si>
  <si>
    <t>МАГДАЛИНІВСЬКИЙ РАЙОН</t>
  </si>
  <si>
    <t>м.  МАРГАНЕЦЬ</t>
  </si>
  <si>
    <t>МЕЖІВСЬКИЙ РАЙОН</t>
  </si>
  <si>
    <t>м. НІКОПОЛЬ</t>
  </si>
  <si>
    <t>НІКОПОЛЬСЬКИЙ РАЙОН</t>
  </si>
  <si>
    <t>м. НОВОМОСКОВСЬК,  НОВОМОСКОВСЬКИЙ  РАЙОН</t>
  </si>
  <si>
    <t>ПЕТРИКІВСЬКИЙ РАЙОН</t>
  </si>
  <si>
    <t>ПЕТРОПАВЛІВСЬКИЙ РАЙОН</t>
  </si>
  <si>
    <t>м. ПОКРОВ</t>
  </si>
  <si>
    <t>ПОКРОВСЬКИЙ РАЙОН</t>
  </si>
  <si>
    <t>СОЛОНЯНСЬКИЙ РАЙОН</t>
  </si>
  <si>
    <t>СОФІЇВСЬКИЙ РАЙОН</t>
  </si>
  <si>
    <t>м. ТЕРНІВКА</t>
  </si>
  <si>
    <t>ТОМАКІВСЬКИЙ РАЙОН</t>
  </si>
  <si>
    <t>ЦАРИЧАНСЬКИЙ РАЙОН</t>
  </si>
  <si>
    <t>ШИРОКІВСЬКИЙ РАЙОН</t>
  </si>
  <si>
    <t>Районна сфера розповсюдження</t>
  </si>
  <si>
    <t>52 р. на рік</t>
  </si>
  <si>
    <t>104 р. на рік</t>
  </si>
  <si>
    <t>51 р. на рік</t>
  </si>
  <si>
    <t>24 р. на рік</t>
  </si>
  <si>
    <t>48 р. на рік</t>
  </si>
  <si>
    <t>101 р. на рік</t>
  </si>
  <si>
    <t>98 р. на рік</t>
  </si>
  <si>
    <t>102 р. на рік</t>
  </si>
  <si>
    <t>22 р. на рік</t>
  </si>
  <si>
    <t>для всіх пільгових категорій</t>
  </si>
  <si>
    <r>
      <t xml:space="preserve">БЕРЕГ НАДІЙ </t>
    </r>
    <r>
      <rPr>
        <sz val="8"/>
        <rFont val="Arial"/>
        <family val="2"/>
      </rPr>
      <t>(укр., рос.) Об’єктивне висвітлення життя регіону
тел. (066) 154-53-80~обсяг реклами — 5%</t>
    </r>
  </si>
  <si>
    <r>
      <t xml:space="preserve">ВІСТІ ПРИДНІПРОВ’Я </t>
    </r>
    <r>
      <rPr>
        <sz val="8"/>
        <rFont val="Arial"/>
        <family val="2"/>
      </rPr>
      <t>(укр., рос.) 
тел. (0562)  31-29-64~обсяг реклами — 20%</t>
    </r>
  </si>
  <si>
    <r>
      <t xml:space="preserve">ВОДИТЕЛЬ - АВТО - ДНЕПРОПЕТРОВЦАМ </t>
    </r>
    <r>
      <rPr>
        <sz val="8"/>
        <color indexed="8"/>
        <rFont val="Arial"/>
        <family val="2"/>
      </rPr>
      <t>(рос.) Газета для тих, хто за кермом. Зміни в ПДР.
тел. (0522) 32 05 80 ~обсяг реклами — 1%</t>
    </r>
  </si>
  <si>
    <r>
      <t xml:space="preserve">ГОРОЖАНИН ПЛЮС </t>
    </r>
    <r>
      <rPr>
        <sz val="8"/>
        <rFont val="Arial"/>
        <family val="2"/>
      </rPr>
      <t>(рос.) Інформаційна та суспільно-політична
тел. (056) 375-61-00~обсяг реклами — 20%</t>
    </r>
  </si>
  <si>
    <r>
      <t xml:space="preserve">ДНЕПР ВЕЧЕРНИЙ ДНЕПРОВСКИЙ ВЫПУСК </t>
    </r>
    <r>
      <rPr>
        <sz val="8"/>
        <rFont val="Arial"/>
        <family val="2"/>
      </rPr>
      <t>(рос.) Соціально-політичне видання,  повна програма ТБ
тел. (056) 767 67 34~обсяг реклами — 20%</t>
    </r>
  </si>
  <si>
    <r>
      <t xml:space="preserve">ДНІПРОВСЬКИЙ УНІВЕРСИТЕТ </t>
    </r>
    <r>
      <rPr>
        <sz val="8"/>
        <rFont val="Arial"/>
        <family val="2"/>
      </rPr>
      <t>(укр.) Інформаційне видання про діяльність університету.
(У серпні видання не входить. Передплату на серпень не приймати)
тел. (056) 374-98-20~без реклами</t>
    </r>
  </si>
  <si>
    <r>
      <t xml:space="preserve">ДНЕПРОВСКИЙ ЭКСПРЕСС </t>
    </r>
    <r>
      <rPr>
        <sz val="8"/>
        <rFont val="Arial"/>
        <family val="2"/>
      </rPr>
      <t>(рос.) 101 канал ТБ. В світі зірок, та богато цікавого. 
тел. (056) 785-58-14 ~обсяг реклами — 5%</t>
    </r>
  </si>
  <si>
    <r>
      <t>ДОМАШНЯ СМАКОТА - ДНІПРОПЕТРОВЦЯМ</t>
    </r>
    <r>
      <rPr>
        <sz val="8"/>
        <color indexed="8"/>
        <rFont val="Arial"/>
        <family val="2"/>
      </rPr>
      <t xml:space="preserve"> (рос.) Суперрецепти!!! Кулінарні рецепти наших читачів.
тел. (0522) 32 05 80 ~обсяг реклами — 1%</t>
    </r>
  </si>
  <si>
    <r>
      <t xml:space="preserve">ДОМАШНИЙ ДОКТОР - ЦЕЛИТЕЛЬ - ДНЕПРОПЕТРОВЦАМ </t>
    </r>
    <r>
      <rPr>
        <sz val="8"/>
        <color indexed="8"/>
        <rFont val="Arial"/>
        <family val="2"/>
      </rPr>
      <t>(рос.) Рецепти наших читачів, поради лікарів та знахарів
тел. (0522) 32 05 80~обсяг реклами — 1%</t>
    </r>
  </si>
  <si>
    <r>
      <t xml:space="preserve">ЗОРЯ - ГОРОД </t>
    </r>
    <r>
      <rPr>
        <sz val="8"/>
        <rFont val="Arial"/>
        <family val="2"/>
      </rPr>
      <t>(рос., укр.) Новини Дніпра, програма телебачення, юридичні консультації, спорт, корисні поради для дому, саду, городу, народна медицина, кулінарні рецепти, гороскоп, кросворд, анекдоти
 тел. (0562) 34-91-65~обсяг реклами — 15%</t>
    </r>
  </si>
  <si>
    <r>
      <t xml:space="preserve">ЗОРЯ - ОБЛАСТЬ </t>
    </r>
    <r>
      <rPr>
        <sz val="8"/>
        <rFont val="Arial"/>
        <family val="2"/>
      </rPr>
      <t>( укр., рос.) Новини районів та міст області,програма телебачення, юридичні консультації, спорт, корисні поради для дому,саду,городу,народна медицина,кулінарні рецепти, гороскоп, кросворд, анекдоти
тел. (0562) 34-91-65~обсяг реклами — 20%</t>
    </r>
  </si>
  <si>
    <r>
      <t>ІНТЕРМЕДІА</t>
    </r>
    <r>
      <rPr>
        <sz val="8"/>
        <rFont val="Arial"/>
        <family val="2"/>
      </rPr>
      <t xml:space="preserve"> (укр., рос., англ.)
тел. (068) 677-92-07, (095) 306-82-07, (073) 005-04-70~обсяг реклами — 50%</t>
    </r>
  </si>
  <si>
    <r>
      <t>МЕЧТА</t>
    </r>
    <r>
      <rPr>
        <sz val="8"/>
        <rFont val="Arial"/>
        <family val="2"/>
      </rPr>
      <t xml:space="preserve"> (рос., укр.) Новини, влада, кримінал,здоров`я, гроші, корисні поради
тел. (044) 455-46-23~обсяг реклами — 10%</t>
    </r>
  </si>
  <si>
    <r>
      <t>НАШЕ МІСТО</t>
    </r>
    <r>
      <rPr>
        <sz val="8"/>
        <rFont val="Arial"/>
        <family val="2"/>
      </rPr>
      <t xml:space="preserve"> (укр., рос.) Висвітлення суспільно-політичного життя міста і області.
тел. (056) 720-95-76~обсяг реклами — 20%</t>
    </r>
  </si>
  <si>
    <r>
      <t>НАШЕ МІСТО (з додатком "Офіційно")</t>
    </r>
    <r>
      <rPr>
        <sz val="8"/>
        <rFont val="Arial"/>
        <family val="2"/>
      </rPr>
      <t xml:space="preserve"> (укр., рос.) Суспільне-політичне життя міста і області, офіційні повідомлення органів міської влади
тел. (056) 720-95-76~обсяг реклами — 20%</t>
    </r>
  </si>
  <si>
    <r>
      <t xml:space="preserve">НАЙКРАЩА ПОДРУГА - ДНІПРОПЕТРОВЦЯМ </t>
    </r>
    <r>
      <rPr>
        <sz val="8"/>
        <color indexed="8"/>
        <rFont val="Arial"/>
        <family val="2"/>
      </rPr>
      <t>(укр.,рос.) ВСЕ ПРО І ДЛЯ ЖІНОК, поради по господарству та інше
тел. (0522) 32 05 80~обсяг реклами — 1%</t>
    </r>
  </si>
  <si>
    <r>
      <t>ПЛАНЕТА-ТВ</t>
    </r>
    <r>
      <rPr>
        <sz val="8"/>
        <rFont val="Arial"/>
        <family val="2"/>
      </rPr>
      <t xml:space="preserve"> (рос., укр.) Громадсько-політичне життяї в регіоні
тел. 099 260 94 46~обсяг реклами — 1%</t>
    </r>
  </si>
  <si>
    <r>
      <t>ПОЗИЦІЯ</t>
    </r>
    <r>
      <rPr>
        <sz val="8"/>
        <rFont val="Arial"/>
        <family val="2"/>
      </rPr>
      <t xml:space="preserve"> (укр., рос.) Профспілкове життя, соціальний захист населення
(Видання у серпні не виходить. Передплату на серпень не приймати)
тел. (056) 744-70-09~обсяг реклами — 0.50%</t>
    </r>
  </si>
  <si>
    <r>
      <t xml:space="preserve">ПОРАДНИК НА БУДЬ - ЯКІ СМАКИ - ДНІПРОПЕТРОВЦЯМ </t>
    </r>
    <r>
      <rPr>
        <sz val="8"/>
        <color indexed="8"/>
        <rFont val="Arial"/>
        <family val="2"/>
      </rPr>
      <t>(укр., рос.)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Домашні поради: сад, город, кухня, дім, майстрування, діти
тел. (0522) 32 05 80~обсяг реклами — 1%</t>
    </r>
  </si>
  <si>
    <r>
      <t xml:space="preserve">ПУЛЬС: НОВИНИ, ФАКТИ, КОМЕНТАРІ </t>
    </r>
    <r>
      <rPr>
        <sz val="8"/>
        <color indexed="8"/>
        <rFont val="Arial"/>
        <family val="2"/>
      </rPr>
      <t>(рос.) ) Інформаційно-аналітичний тижневик. ТВ програма.
тел. 068 767 11 59 ~обсяг реклами — 25%</t>
    </r>
  </si>
  <si>
    <r>
      <t xml:space="preserve">ПРОМІНЬ ПРОСВІТИ Є </t>
    </r>
    <r>
      <rPr>
        <sz val="8"/>
        <rFont val="Arial"/>
        <family val="2"/>
      </rPr>
      <t>(укр.) Громадсько-політичне видання патріотичного спрямування
тел.067 440 27 93~обсяг реклами — 1%</t>
    </r>
  </si>
  <si>
    <r>
      <t xml:space="preserve">РЯТУВАЛЬНИК </t>
    </r>
    <r>
      <rPr>
        <sz val="8"/>
        <rFont val="Arial"/>
        <family val="2"/>
      </rPr>
      <t>(укр.)
тел. (098) 340-67-88~без реклами</t>
    </r>
  </si>
  <si>
    <r>
      <t xml:space="preserve">СОБЫТИЕ </t>
    </r>
    <r>
      <rPr>
        <sz val="8"/>
        <rFont val="Arial"/>
        <family val="2"/>
      </rPr>
      <t>(рос., укр.) Інформаційно-розважальний тижневик з телепрограмою
тел. (073) 080-61-01~обсяг реклами — 20%</t>
    </r>
  </si>
  <si>
    <r>
      <t xml:space="preserve">ТВІЙ РІДНИЙ КРАЙ. ГАЗЕТА ПІВНІЧНОГО ПРИДНІПРОВ’Я </t>
    </r>
    <r>
      <rPr>
        <sz val="8"/>
        <rFont val="Arial"/>
        <family val="2"/>
      </rPr>
      <t>(укр., рос.) Суспільно-політичне видання північного Придніпров’я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(067) 325-76-88~без реклами</t>
    </r>
  </si>
  <si>
    <r>
      <t xml:space="preserve">ТЕЛЕДОМ </t>
    </r>
    <r>
      <rPr>
        <sz val="8"/>
        <rFont val="Arial"/>
        <family val="2"/>
      </rPr>
      <t>(укр.,рос.)  Історії з життя зірок, програма ТБ, гороскоп, кросворди
тел. (044)  207 97 22~обсяг реклами — 5%</t>
    </r>
  </si>
  <si>
    <r>
      <t xml:space="preserve">УКРАИНСКИЙ ПЕНСИОНЕР - ДНЕПР </t>
    </r>
    <r>
      <rPr>
        <sz val="8"/>
        <rFont val="Arial"/>
        <family val="2"/>
      </rPr>
      <t>(рос.,укр.)Роз`яснення пенсійного законодавства, розрахунки та коментарі спеціалістів.Безкоштовні оголошення приватного характеру, в т.ч. шлюбні. Народна медицина,смачні рецепти,куточок для онуків,православні свята, поради,сканворди,гумор,програма ТБ
тел. (044) 332-45-23~обсяг реклами — 10%</t>
    </r>
  </si>
  <si>
    <r>
      <t xml:space="preserve">ФЕРМЕР ПРИДНІПРОВ’Я </t>
    </r>
    <r>
      <rPr>
        <sz val="8"/>
        <rFont val="Arial"/>
        <family val="2"/>
      </rPr>
      <t>(укр.) Загальнополітична регіональна газета для сільського населення і працівників агропромислового комплексу. 
тел. (098) 183-00-18 ~обсяг реклами —20%</t>
    </r>
  </si>
  <si>
    <r>
      <t xml:space="preserve">Я- ПЕНСИОНЕР-ДНЕПР </t>
    </r>
    <r>
      <rPr>
        <sz val="8"/>
        <rFont val="Arial"/>
        <family val="2"/>
      </rPr>
      <t>(рос.,укр.)Найдоступніша і найкорисніша газета для пенсіонерів та їх сімей! Все про пенсії, субсидії та пільги. Народні рецепти здоров'я і домашньої кухні, сад-город, корисні поради, консультації юриста, програма ТБ.   КОЖНОМУ ПЕРЕДПЛАТНИКУ-ПОДАРУНОК!
тел. (061) 228-15-78~обсяг реклами — 10%</t>
    </r>
  </si>
  <si>
    <r>
      <t>БЕЗПЕКА ПРИДНІПРОВ’Я</t>
    </r>
    <r>
      <rPr>
        <sz val="8"/>
        <rFont val="Arial"/>
        <family val="2"/>
      </rPr>
      <t xml:space="preserve"> (укр.)
тел. 098 504 43 02~ без реклами</t>
    </r>
  </si>
  <si>
    <r>
      <t>БУВАЛЬЩИНИ І СМІХ, І ГРІХ!</t>
    </r>
    <r>
      <rPr>
        <sz val="8"/>
        <rFont val="Arial"/>
        <family val="2"/>
      </rPr>
      <t xml:space="preserve"> (укр., рос.) Легке чтиво для усіх
ЛУЦЬК тел.(0332) 71-25-82~обсяг реклами —  5%</t>
    </r>
  </si>
  <si>
    <r>
      <t>ВЕЧЕР</t>
    </r>
    <r>
      <rPr>
        <sz val="8"/>
        <rFont val="Arial"/>
        <family val="2"/>
      </rPr>
      <t xml:space="preserve"> (укр.,рос.) Інформаційне видання
ДНІПРО тел. 098 504-32-02~обсяг реклами —12 %</t>
    </r>
  </si>
  <si>
    <t>тел.(044) 455-46-23~обсяг реклами —  10%</t>
  </si>
  <si>
    <r>
      <t>ДОБРИЙ ПОРАДНИК</t>
    </r>
    <r>
      <rPr>
        <sz val="8"/>
        <rFont val="Arial"/>
        <family val="2"/>
      </rPr>
      <t xml:space="preserve"> (укр.) Кухня, сад, город, дім, традиції - усе найкорисніше в одній газеті
ЧЕРНІВЦІ тел.(0372) 55-34-82~обсяг реклами —  15%</t>
    </r>
  </si>
  <si>
    <r>
      <t>ДОБРОГО ЗДОРОВ'Я!</t>
    </r>
    <r>
      <rPr>
        <sz val="8"/>
        <rFont val="Arial"/>
        <family val="2"/>
      </rPr>
      <t xml:space="preserve"> (укр.) Поради досвідчених фахівців, секрети народної медицини
ЧЕРНІВЦІ тел.(0372) 55-34-82~обсяг реклами —  10%</t>
    </r>
  </si>
  <si>
    <r>
      <t>ЖИТТЯ ПЕНСІОНЕРА</t>
    </r>
    <r>
      <rPr>
        <sz val="8"/>
        <rFont val="Arial"/>
        <family val="2"/>
      </rPr>
      <t xml:space="preserve"> (укр., рос.) Газета про життя пенсіонерів, нарахування пенсій
ЛУЦЬК тел.(0332) 71-25-82~обсяг реклами —  5%</t>
    </r>
  </si>
  <si>
    <t>ЛУЦЬК тел.(0332) 77-48-84~обсяг реклами —  5%</t>
  </si>
  <si>
    <r>
      <t>ПОРАДНИК + ЗДОРОВ’Я</t>
    </r>
    <r>
      <rPr>
        <sz val="8"/>
        <rFont val="Arial"/>
        <family val="2"/>
      </rPr>
      <t xml:space="preserve"> (укр., рос.) Господарство, пенсії, рецепти, здоров'я, долі
ЛУЦЬК тел. (0332) 712-582~обсяг реклами —  10%</t>
    </r>
  </si>
  <si>
    <r>
      <t>СІЛЬСЬКІ НОВИНИ</t>
    </r>
    <r>
      <rPr>
        <sz val="8"/>
        <rFont val="Arial"/>
        <family val="2"/>
      </rPr>
      <t xml:space="preserve"> (укр.) Українська газета для дбайливих селян та аграріїв.
ДНІПРО тел.(0562) 34-10-54 ~ обсяг реклами —  15%</t>
    </r>
  </si>
  <si>
    <r>
      <t>ЦІКАВА ГАЗЕТА НА ВИХІДНІ</t>
    </r>
    <r>
      <rPr>
        <sz val="8"/>
        <rFont val="Arial"/>
        <family val="2"/>
      </rPr>
      <t xml:space="preserve"> (укр.) Неймовірні життєві історії та цікаві розповіді
ЛУЦЬК тел.(0332) 72-38-94, 77-07-70~обсяг реклами —  10%</t>
    </r>
  </si>
  <si>
    <r>
      <t>ДОБРІ РЕЦЕПТИ</t>
    </r>
    <r>
      <rPr>
        <sz val="8"/>
        <rFont val="Arial"/>
        <family val="2"/>
      </rPr>
      <t xml:space="preserve"> (укр.) Журнал містить близько сотні кулінарних рецептів на щодень і свята, поради досвідчених господинь, дієтологів та шеф-кухарів. У кожному номері - конкурс для читачів і можливість виграти кухонну техніку
ЧЕРНІВЦІ тел.(0372) 55-34-82 ~обсяг реклами —  10%</t>
    </r>
  </si>
  <si>
    <r>
      <t>СПАСИТЕ НАШИ ДУШИ!</t>
    </r>
    <r>
      <rPr>
        <sz val="8"/>
        <rFont val="Arial"/>
        <family val="2"/>
      </rPr>
      <t xml:space="preserve"> (рос., укр.) Православний журнал для віруючих та невіруючих
ДНІПРО тел.(0562) 36-54-37~обсяг реклами —  10%</t>
    </r>
  </si>
  <si>
    <r>
      <t xml:space="preserve">АПОСТОЛІВСЬКІ НОВИНИ </t>
    </r>
    <r>
      <rPr>
        <sz val="8"/>
        <rFont val="Arial"/>
        <family val="2"/>
      </rPr>
      <t>(укр.,рос.) Інформаційне видання, Реклама.ТВ програма. Поради   
тел. (05656) 9-56-42~обсяг реклами — 30%</t>
    </r>
  </si>
  <si>
    <r>
      <t>ВАСИЛЬКІВСЬКИЙ ВІСНИК</t>
    </r>
    <r>
      <rPr>
        <sz val="8"/>
        <rFont val="Arial"/>
        <family val="2"/>
      </rPr>
      <t xml:space="preserve"> (укр.) Районна громадсько-політична газета
тел. (05639) 9-22-41, 9-14-84~обсяг реклами — 2%</t>
    </r>
  </si>
  <si>
    <r>
      <t>ПРИДНІПРОВСЬКИЙ КРАЙ</t>
    </r>
    <r>
      <rPr>
        <sz val="8"/>
        <rFont val="Arial"/>
        <family val="2"/>
      </rPr>
      <t xml:space="preserve"> (укр.) Інформаційне видання
тел. (097) 952-92-49~обсяг реклами — 15%</t>
    </r>
  </si>
  <si>
    <r>
      <t>НАШЕ МІСТО</t>
    </r>
    <r>
      <rPr>
        <sz val="8"/>
        <rFont val="Arial"/>
        <family val="2"/>
      </rPr>
      <t xml:space="preserve"> (укр., рос.) Суспільно-політичне життя міста і області
тел. (056) 744-60-43~обсяг реклами — 20%</t>
    </r>
  </si>
  <si>
    <r>
      <t xml:space="preserve">ДНІПРОВСЬКА ЗОРЯ </t>
    </r>
    <r>
      <rPr>
        <sz val="8"/>
        <rFont val="Arial"/>
        <family val="2"/>
      </rPr>
      <t>(укр.)
тел. (056) 753-61-02~обсяг реклами — 8%</t>
    </r>
  </si>
  <si>
    <r>
      <t xml:space="preserve">ТРУДОВАЯ СЛАВА </t>
    </r>
    <r>
      <rPr>
        <sz val="8"/>
        <rFont val="Arial"/>
        <family val="2"/>
      </rPr>
      <t>(рос.) Висвітлення життя  підприємства та міста
тел. (050) 329-90-19~обсяг реклами — 3%</t>
    </r>
  </si>
  <si>
    <r>
      <t xml:space="preserve">ГОРОД 5692 </t>
    </r>
    <r>
      <rPr>
        <sz val="8"/>
        <rFont val="Arial"/>
        <family val="2"/>
      </rPr>
      <t>(рос.) Суспільно-політична газета  
тел. (097) 125-45-53~обсяг реклами — 20%</t>
    </r>
  </si>
  <si>
    <r>
      <t xml:space="preserve">СОБЫТИЕ </t>
    </r>
    <r>
      <rPr>
        <sz val="8"/>
        <rFont val="Arial"/>
        <family val="2"/>
      </rPr>
      <t>(рос.,укр.) Інформаційно-розважальний тижневик з телепрограмою  
тел. (073) 080-61-01~обсяг реклами — 20%</t>
    </r>
  </si>
  <si>
    <r>
      <t xml:space="preserve">ВЕК. ВЕСТНИК КРИВБАССА </t>
    </r>
    <r>
      <rPr>
        <sz val="8"/>
        <rFont val="Arial"/>
        <family val="2"/>
      </rPr>
      <t>(рос.,укр.) Інформаційне видання
тел. (098) 504-43-02~обсяг реклами — 12%</t>
    </r>
  </si>
  <si>
    <r>
      <t xml:space="preserve">ДОМАШНЯЯ ГАЗЕТА </t>
    </r>
    <r>
      <rPr>
        <sz val="8"/>
        <rFont val="Arial"/>
        <family val="2"/>
      </rPr>
      <t>(рос.) Міські новини. Інформаційно-розважальні матеріали. Рубріка "Здоров'я. Оголошення 
тел. (0564) 93-07-72~обсяг реклами — 20%</t>
    </r>
  </si>
  <si>
    <r>
      <t xml:space="preserve">ПУЛЬС: новини, факти, коментарі (рос.) </t>
    </r>
    <r>
      <rPr>
        <sz val="8"/>
        <color indexed="8"/>
        <rFont val="Arial"/>
        <family val="2"/>
      </rPr>
      <t xml:space="preserve">Інформаційно-аналітичний тижневик. ТВ програма </t>
    </r>
    <r>
      <rPr>
        <sz val="8"/>
        <color indexed="10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
тел. (068) 767-11-59~обсяг реклами — 25%</t>
    </r>
  </si>
  <si>
    <r>
      <t xml:space="preserve">ЧЕРВОНИЙ ГІРНИК </t>
    </r>
    <r>
      <rPr>
        <sz val="8"/>
        <rFont val="Arial"/>
        <family val="2"/>
      </rPr>
      <t>(укр., рос.) Майже сторіччя висвітлює життя Криворіжжя. Читачам-безкоштовні прийоми юристів та психолога, розіграші цінних подарунків
тел. (0564) 92-70-70~обсяг реклами — 20%</t>
    </r>
  </si>
  <si>
    <r>
      <t xml:space="preserve">НОВІ  РУБЕЖІ </t>
    </r>
    <r>
      <rPr>
        <sz val="8"/>
        <rFont val="Arial"/>
        <family val="2"/>
      </rPr>
      <t>(укр.) Громадсько-інформаційна газета
тел. (05654) 9-13-67~обсяг реклами — 35%</t>
    </r>
  </si>
  <si>
    <r>
      <t xml:space="preserve">НАШЕ ЖИТТЯ </t>
    </r>
    <r>
      <rPr>
        <sz val="8"/>
        <rFont val="Arial"/>
        <family val="2"/>
      </rPr>
      <t>(укр.) Районна громадсько-політична газета «Наше життя»
тел. (05691) 2-16-62~обсяг реклами — 20%</t>
    </r>
  </si>
  <si>
    <r>
      <t xml:space="preserve">ГОРНЯЦКИЙ ВЕСТНИК </t>
    </r>
    <r>
      <rPr>
        <sz val="8"/>
        <rFont val="Arial"/>
        <family val="2"/>
      </rPr>
      <t>(укр., рос.) Міська громадсько-політична газета 
тел. (066) 636-40-66~обсяг реклами — 10%</t>
    </r>
  </si>
  <si>
    <r>
      <t>ШАХТАР МАРГАНЦЯ</t>
    </r>
    <r>
      <rPr>
        <sz val="8"/>
        <rFont val="Arial"/>
        <family val="2"/>
      </rPr>
      <t xml:space="preserve"> (укр., рос.) Головна громадсько-політична газета міста
тел. (05665) 2-24-41~обсяг реклами — 15%</t>
    </r>
  </si>
  <si>
    <r>
      <t xml:space="preserve">МЕЖІВСЬКИЙ МЕРИДІАН </t>
    </r>
    <r>
      <rPr>
        <sz val="8"/>
        <rFont val="Arial"/>
        <family val="2"/>
      </rPr>
      <t>(укр.) 
тел. (05630) 6-22-42~обсяг реклами — 20%</t>
    </r>
  </si>
  <si>
    <r>
      <t>ВИЗИТ-ВЕНАЛ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НІКОПОЛЬСЬКИЙ КРАЙ</t>
    </r>
    <r>
      <rPr>
        <sz val="8"/>
        <color indexed="8"/>
        <rFont val="Arial"/>
        <family val="2"/>
      </rPr>
      <t xml:space="preserve"> (рос., укр.) Перша газета Нікопольського краю
тел. (050) 568-93-18~обсяг реклами — 15%</t>
    </r>
  </si>
  <si>
    <r>
      <t xml:space="preserve">НІКОПОЛЬСЬК А ПРАВДА </t>
    </r>
    <r>
      <rPr>
        <sz val="8"/>
        <color indexed="8"/>
        <rFont val="Arial"/>
        <family val="2"/>
      </rPr>
      <t>(укр,рос.)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Загально-політичне видання  
тел. (095) 840-42-16~обсяг реклами — 5%</t>
    </r>
  </si>
  <si>
    <r>
      <t xml:space="preserve">ПРИСАМАРСЬКА НИВА </t>
    </r>
    <r>
      <rPr>
        <sz val="8"/>
        <color indexed="8"/>
        <rFont val="Arial"/>
        <family val="2"/>
      </rPr>
      <t>(укр.)  Новини Новомосковщини, області, держави. Програма ТБ
тел. (098) 560-37-46~обсяг реклами — 20%</t>
    </r>
  </si>
  <si>
    <r>
      <t xml:space="preserve">БОГДАНІВСЬКИЙ ВІСНИК </t>
    </r>
    <r>
      <rPr>
        <sz val="8"/>
        <rFont val="Arial"/>
        <family val="2"/>
      </rPr>
      <t>(укр.,рос.)
тел. (095) 222-56-45 ~обсяг реклами — 10%</t>
    </r>
  </si>
  <si>
    <r>
      <t xml:space="preserve">ВІСНИК ШАХТАРЯ </t>
    </r>
    <r>
      <rPr>
        <sz val="8"/>
        <rFont val="Arial"/>
        <family val="2"/>
      </rPr>
      <t>(укр.,рос.) Інформаційний щотижневик. Новини Донбасу  
тел. (05632) 6-86-80~обсяг реклами — 1%</t>
    </r>
  </si>
  <si>
    <r>
      <rPr>
        <b/>
        <sz val="8"/>
        <rFont val="Arial"/>
        <family val="2"/>
      </rPr>
      <t>ПЛАНЕТА-ТВ</t>
    </r>
    <r>
      <rPr>
        <sz val="8"/>
        <rFont val="Arial"/>
        <family val="2"/>
      </rPr>
      <t xml:space="preserve"> (рос.,укр.) Громадсько-політичне життя в регіоні
тел. (099) 260-94-46~обсяг реклами — 1%</t>
    </r>
  </si>
  <si>
    <r>
      <t xml:space="preserve">ТН-ЭКСПРЕСС. БЕСПЛАТНЫЕ ОБЪЯВЛЕНИЯ </t>
    </r>
    <r>
      <rPr>
        <sz val="8"/>
        <rFont val="Arial"/>
        <family val="2"/>
      </rPr>
      <t>(рос., укр) Реклама, об'яви
тел.(232) 6-34-21, 6-38-29, 6-03-77~обсяг реклами — 100%</t>
    </r>
  </si>
  <si>
    <r>
      <t>ТН-ЭКСПРЕСС</t>
    </r>
    <r>
      <rPr>
        <sz val="8"/>
        <rFont val="Arial"/>
        <family val="2"/>
      </rPr>
      <t xml:space="preserve"> (рос.,укр.) Громадсько-політичне життя в регіоні
тел.(0232) 6-34-21; 6-38-29; 6-03-77~обсяг реклами — 5%</t>
    </r>
  </si>
  <si>
    <r>
      <t xml:space="preserve">ПЕТРИКІВСЬКІ ВІСТІ </t>
    </r>
    <r>
      <rPr>
        <sz val="8"/>
        <rFont val="Arial"/>
        <family val="2"/>
      </rPr>
      <t>(укр.)  Події району, області, держави
тел. (05634) 2-46-89~обсяг реклами — 30%</t>
    </r>
  </si>
  <si>
    <r>
      <t>СТЕПОВА ЗОРЯ</t>
    </r>
    <r>
      <rPr>
        <sz val="8"/>
        <rFont val="Arial"/>
        <family val="2"/>
      </rPr>
      <t xml:space="preserve"> (укр.) Висвітлення життя району  
тел. (05631) 3-15-00~обсяг реклами — 25%</t>
    </r>
  </si>
  <si>
    <r>
      <t>ПОКРОВСЬКИЙ КРАЙ</t>
    </r>
    <r>
      <rPr>
        <sz val="8"/>
        <rFont val="Arial"/>
        <family val="2"/>
      </rPr>
      <t xml:space="preserve"> (укр.) Суспільно політична газета
тел. (05638) 5-00-55~обсяг реклами — 25%</t>
    </r>
  </si>
  <si>
    <r>
      <t>ВПЕРЕД</t>
    </r>
    <r>
      <rPr>
        <sz val="8"/>
        <rFont val="Arial"/>
        <family val="2"/>
      </rPr>
      <t xml:space="preserve"> (укр., рос.) 
тел. (05669) 2-13-92~обсяг реклами — 25%</t>
    </r>
  </si>
  <si>
    <r>
      <t xml:space="preserve">ВІСТІ СОФІЇВЩИНИ </t>
    </r>
    <r>
      <rPr>
        <sz val="8"/>
        <rFont val="Arial"/>
        <family val="2"/>
      </rPr>
      <t>(укр.)
тел. (05650) 2-94-38, 2-88-89~обсяг реклами — 20%</t>
    </r>
  </si>
  <si>
    <r>
      <t xml:space="preserve">НАШ КРАЙ </t>
    </r>
    <r>
      <rPr>
        <sz val="8"/>
        <rFont val="Arial"/>
        <family val="2"/>
      </rPr>
      <t>(укр.) Громадсько-політична газета Томаківського району 
 тел.(268) 2-21-81, 2-21-82~обсяг реклами — 35%</t>
    </r>
  </si>
  <si>
    <r>
      <t xml:space="preserve">ПРИОРІЛЬСЬКА ПРАВДА </t>
    </r>
    <r>
      <rPr>
        <sz val="8"/>
        <rFont val="Arial"/>
        <family val="2"/>
      </rPr>
      <t>(укр.) Інформація, новини, події, реклама
тел. (05690) 3-29-99, (066) 193-99-61~обсяг реклами — 40%</t>
    </r>
  </si>
  <si>
    <r>
      <t xml:space="preserve">ВІСНИК </t>
    </r>
    <r>
      <rPr>
        <sz val="8"/>
        <rFont val="Arial"/>
        <family val="2"/>
      </rPr>
      <t>(укр.)
тел. (097) 230-86-05~обсяг реклами — 20%</t>
    </r>
  </si>
  <si>
    <r>
      <t xml:space="preserve">ВІСТІ ПЕТРИКІВЩИНИ </t>
    </r>
    <r>
      <rPr>
        <sz val="8"/>
        <rFont val="Arial"/>
        <family val="2"/>
      </rPr>
      <t>(укр.) Інформаційна газета Петриківського району 
тел. (067) 565-68-12~обсяг реклами — 20%</t>
    </r>
  </si>
  <si>
    <r>
      <t xml:space="preserve">КОЗАЦЬКА ВЕЖА </t>
    </r>
    <r>
      <rPr>
        <sz val="8"/>
        <rFont val="Arial"/>
        <family val="2"/>
      </rPr>
      <t>(укр.) Міська газета з телепрограмою та новинами м. Покров
тел. (05667) 4-21-04~обсяг реклами — 10%</t>
    </r>
  </si>
  <si>
    <r>
      <t xml:space="preserve">СОБЫТИЕ СЕГОДНЯ </t>
    </r>
    <r>
      <rPr>
        <sz val="8"/>
        <rFont val="Arial"/>
        <family val="2"/>
      </rPr>
      <t>(рос.) Інформаційно-розважальна газета
тел. (097) 369-60-60~обсяг реклами — 20%</t>
    </r>
  </si>
  <si>
    <r>
      <t xml:space="preserve">ПІВДЕННА ЗОРЯ </t>
    </r>
    <r>
      <rPr>
        <sz val="8"/>
        <rFont val="Arial"/>
        <family val="2"/>
      </rPr>
      <t xml:space="preserve"> (укр.) Громадсько-політична газета
тел. (0566) 68-02-72~обсяг реклами — 5%</t>
    </r>
  </si>
  <si>
    <r>
      <t xml:space="preserve">НОВОМОСКОВСЬКА ПРАВДА </t>
    </r>
    <r>
      <rPr>
        <sz val="8"/>
        <color indexed="8"/>
        <rFont val="Arial"/>
        <family val="2"/>
      </rPr>
      <t>(укр.)  Процеси і події в Дніпропетровській області
тел. (096) 497-10-84~обсяг реклами —  15%</t>
    </r>
  </si>
  <si>
    <r>
      <t xml:space="preserve"> ВЕСТИ ТЕРНОВКИ </t>
    </r>
    <r>
      <rPr>
        <sz val="8"/>
        <rFont val="Arial"/>
        <family val="2"/>
      </rPr>
      <t>(укр., рос.) Газета,  яка описує життя міста  
тел. (05636) 7-26-26~обсяг реклами - 10%</t>
    </r>
  </si>
  <si>
    <r>
      <t xml:space="preserve">ГАЗЕТА ДЛЯ ЖІНОК ДНІПРОПЕТРОВЩИНИ </t>
    </r>
    <r>
      <rPr>
        <sz val="8"/>
        <rFont val="Arial"/>
        <family val="2"/>
      </rPr>
      <t>(укр., рос.) Краса та здоров`я жінки, рецепти, поради, програма ТБ
тел. (0522) 22-64-11~обсяг реклами — 5%</t>
    </r>
  </si>
  <si>
    <r>
      <t>ДНІПРОВСЬКИЙ КРАЙ</t>
    </r>
    <r>
      <rPr>
        <sz val="8"/>
        <color indexed="8"/>
        <rFont val="Arial"/>
        <family val="2"/>
      </rPr>
      <t>(укр.) Газета про життя Дніпропетровської області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тел. 067 636 39 93реклами — 10%</t>
    </r>
  </si>
  <si>
    <r>
      <t xml:space="preserve">ПРОСПЕКТ ТРУБНИКІВ </t>
    </r>
    <r>
      <rPr>
        <sz val="8"/>
        <color indexed="8"/>
        <rFont val="Arial"/>
        <family val="2"/>
      </rPr>
      <t>(рос.,укр)  Кольорова міська газета з телепрограмою та новинами   
тел.(0566) 63 04 62 ~обсяг реклами — 30%</t>
    </r>
  </si>
  <si>
    <t>Каталог місцевих видань України</t>
  </si>
  <si>
    <t xml:space="preserve"> 2020 рік (І півріччя)</t>
  </si>
  <si>
    <t xml:space="preserve"> Обласна сфера розповсюдження </t>
  </si>
  <si>
    <t>Індекс та назва видання</t>
  </si>
  <si>
    <t>Періодичність  виходів на тиждень</t>
  </si>
  <si>
    <t>1 міс.</t>
  </si>
  <si>
    <t>3 міс.</t>
  </si>
  <si>
    <t>6 міс.</t>
  </si>
  <si>
    <t>12 міс.</t>
  </si>
  <si>
    <t>Вартість приймання передплати</t>
  </si>
  <si>
    <t>15,30</t>
  </si>
  <si>
    <t>Вартість видання з доставкою</t>
  </si>
  <si>
    <t xml:space="preserve">  ГАЗЕТИ</t>
  </si>
  <si>
    <t>Дніпропетровська область</t>
  </si>
  <si>
    <t xml:space="preserve">11 міс.    
56,76
</t>
  </si>
  <si>
    <r>
      <t xml:space="preserve">ДНЕПРОВСКАЯ НЕДЕЛЯ ПЛЮС </t>
    </r>
    <r>
      <rPr>
        <sz val="8"/>
        <rFont val="Arial"/>
        <family val="2"/>
      </rPr>
      <t>(укр.) Рекламно-інформаційний щотижневик 
тел  099 700 95 05~обсяг реклами — 100%</t>
    </r>
  </si>
  <si>
    <t xml:space="preserve">11 міс.
287,54
</t>
  </si>
  <si>
    <t>ЖУРНАЛИ</t>
  </si>
  <si>
    <t xml:space="preserve">2 міс.
55,11
</t>
  </si>
  <si>
    <t>4 міс.
110,22</t>
  </si>
  <si>
    <t>ГАЗЕТИ</t>
  </si>
  <si>
    <t xml:space="preserve">11 міс. 
102,19                   </t>
  </si>
  <si>
    <r>
      <t>ВІЛЬНОГІРСЬК</t>
    </r>
    <r>
      <rPr>
        <sz val="8"/>
        <rFont val="Arial"/>
        <family val="2"/>
      </rPr>
      <t xml:space="preserve"> (укр., рос.) Загально-політичне видання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(Видання в липні не виходить. Передплату на липень не приймати)
тел. (067) 618-39-39~обсяг реклами — 3%</t>
    </r>
  </si>
  <si>
    <r>
      <t>НАШЕ МІСТО</t>
    </r>
    <r>
      <rPr>
        <sz val="8"/>
        <rFont val="Arial"/>
        <family val="2"/>
      </rPr>
      <t xml:space="preserve"> з додатком "Офіційно"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(укр., рос.) Суспільно-політичне життя міста і області, офіційні повідомлення органів міської влади
тел. (056) 744-60-43~обсяг реклами — 20%</t>
    </r>
  </si>
  <si>
    <r>
      <t xml:space="preserve">ЖОВТІ ВОДИ. НОВИНИ. КОМЕНТАРІ. ОГОЛОШЕННЯ </t>
    </r>
    <r>
      <rPr>
        <sz val="8"/>
        <rFont val="Arial"/>
        <family val="2"/>
      </rPr>
      <t>(укр) Новий погляд на всі сфери життя міста 
Жовті Води тел.(050) 022-50-40~обсяг реклами — 5%</t>
    </r>
  </si>
  <si>
    <t>м. ПАВЛОГРАД, ПАВЛОГРАДСЬКИЙ  РАЙОН, ПЕТРОПАВЛІВСЬКИЙ  РАЙОН, ЮРІЇВСЬКИЙ РАЙОН, м. ТЕРНІВКА,     м. ПЕРШОТРАВЕНСЬК</t>
  </si>
  <si>
    <r>
      <t>РІДНИЙ КРАЙ</t>
    </r>
    <r>
      <rPr>
        <sz val="8"/>
        <rFont val="Arial"/>
        <family val="2"/>
      </rPr>
      <t xml:space="preserve"> (укр.) Новини життя громад Павлоградського і Юр'ївського районів, м. Павлоград тел. (066) 745-074-56-71~обсяг реклами — 10%</t>
    </r>
  </si>
  <si>
    <t xml:space="preserve"> - </t>
  </si>
  <si>
    <r>
      <t xml:space="preserve">«КП» В УКРАИНЕ. ДНЕПРОПЕТРОВСКИЙ ВЫПУСК </t>
    </r>
    <r>
      <rPr>
        <sz val="8"/>
        <rFont val="Arial"/>
        <family val="2"/>
      </rPr>
      <t>(укр.рос.англ.)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Щотижневик з ТВ-програмою
ДНІПРО тел.(044) 207 97 22~обсяг реклами — 10%</t>
    </r>
  </si>
  <si>
    <r>
      <t xml:space="preserve">«КП» В УКРАИНЕ. ДНЕПРОПЕТРОВСКИЙ ВЫПУСК </t>
    </r>
    <r>
      <rPr>
        <sz val="8"/>
        <rFont val="Arial"/>
        <family val="2"/>
      </rPr>
      <t xml:space="preserve"> (укр.рос.англ.)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Всебічне висвітлення подій в Україні та світі
ДНІПРО тел.(044)  207 97 22~обсяг реклами — 5%</t>
    </r>
  </si>
  <si>
    <r>
      <t>КАПЛЯ. КАЗКИ - РОЗМАЛЬОВКИ</t>
    </r>
    <r>
      <rPr>
        <sz val="8"/>
        <rFont val="Arial"/>
        <family val="2"/>
      </rPr>
      <t xml:space="preserve"> (укр.) Казка та розмальовка 
ДНІПРО тел.(044) 296-24-74~обсяг реклами —  5%</t>
    </r>
  </si>
  <si>
    <r>
      <t>КАПЛЯ ДОСУГА</t>
    </r>
    <r>
      <rPr>
        <sz val="8"/>
        <rFont val="Arial"/>
        <family val="2"/>
      </rPr>
      <t xml:space="preserve"> (рос.) Трішки анекдотів
ДНІПРО тел.(044) 296-24-74~обсяг реклами —  5%</t>
    </r>
  </si>
  <si>
    <r>
      <t>СІЛЬСЬКЕ ЖИТТЯ В УКРАЇНІ</t>
    </r>
    <r>
      <rPr>
        <sz val="8"/>
        <rFont val="Arial"/>
        <family val="2"/>
      </rPr>
      <t xml:space="preserve"> (укр., рос.) Як заробити гроші на селі, тваринництво, рослинництво, сад, город, сільгосптехніка, здоров’я. Вартість передплати знижено!
тел.(044) 455-46-23~обсяг реклами —  10%
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</si>
</sst>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188" fontId="3" fillId="0" borderId="0" xfId="0" applyNumberFormat="1" applyFont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88" fontId="3" fillId="32" borderId="12" xfId="0" applyNumberFormat="1" applyFont="1" applyFill="1" applyBorder="1" applyAlignment="1">
      <alignment horizontal="center" vertical="top" wrapText="1"/>
    </xf>
    <xf numFmtId="188" fontId="3" fillId="32" borderId="10" xfId="0" applyNumberFormat="1" applyFont="1" applyFill="1" applyBorder="1" applyAlignment="1">
      <alignment horizontal="center" vertical="top" wrapText="1"/>
    </xf>
    <xf numFmtId="188" fontId="3" fillId="32" borderId="11" xfId="0" applyNumberFormat="1" applyFont="1" applyFill="1" applyBorder="1" applyAlignment="1">
      <alignment horizontal="center" vertical="top" wrapText="1"/>
    </xf>
    <xf numFmtId="188" fontId="3" fillId="32" borderId="1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4" fontId="3" fillId="32" borderId="12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188" fontId="5" fillId="32" borderId="12" xfId="0" applyNumberFormat="1" applyFont="1" applyFill="1" applyBorder="1" applyAlignment="1">
      <alignment horizontal="center" vertical="top" wrapText="1"/>
    </xf>
    <xf numFmtId="188" fontId="5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88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8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188" fontId="5" fillId="32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188" fontId="5" fillId="32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32" borderId="11" xfId="0" applyNumberFormat="1" applyFont="1" applyFill="1" applyBorder="1" applyAlignment="1">
      <alignment horizontal="center" vertical="top" wrapText="1"/>
    </xf>
    <xf numFmtId="4" fontId="3" fillId="32" borderId="1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188" fontId="3" fillId="32" borderId="1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188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188" fontId="3" fillId="32" borderId="13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2" borderId="13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top" wrapText="1"/>
    </xf>
    <xf numFmtId="2" fontId="2" fillId="32" borderId="12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justify" vertical="top" wrapText="1"/>
    </xf>
    <xf numFmtId="0" fontId="4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4" fontId="3" fillId="32" borderId="18" xfId="0" applyNumberFormat="1" applyFont="1" applyFill="1" applyBorder="1" applyAlignment="1">
      <alignment horizontal="center" vertical="top" wrapText="1"/>
    </xf>
    <xf numFmtId="4" fontId="3" fillId="32" borderId="19" xfId="0" applyNumberFormat="1" applyFont="1" applyFill="1" applyBorder="1" applyAlignment="1">
      <alignment horizontal="center" vertical="top" wrapText="1"/>
    </xf>
    <xf numFmtId="4" fontId="3" fillId="32" borderId="20" xfId="0" applyNumberFormat="1" applyFont="1" applyFill="1" applyBorder="1" applyAlignment="1">
      <alignment horizontal="center" vertical="top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4" fontId="3" fillId="32" borderId="15" xfId="0" applyNumberFormat="1" applyFont="1" applyFill="1" applyBorder="1" applyAlignment="1">
      <alignment horizontal="center" vertical="top" wrapText="1"/>
    </xf>
    <xf numFmtId="4" fontId="5" fillId="32" borderId="11" xfId="0" applyNumberFormat="1" applyFont="1" applyFill="1" applyBorder="1" applyAlignment="1">
      <alignment horizontal="center" vertical="top" wrapText="1"/>
    </xf>
    <xf numFmtId="4" fontId="5" fillId="32" borderId="13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3" fillId="32" borderId="15" xfId="0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center" vertical="top" wrapText="1"/>
    </xf>
    <xf numFmtId="4" fontId="3" fillId="32" borderId="22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top" wrapText="1"/>
    </xf>
    <xf numFmtId="0" fontId="16" fillId="32" borderId="23" xfId="0" applyFont="1" applyFill="1" applyBorder="1" applyAlignment="1">
      <alignment horizontal="center" vertical="top" wrapText="1"/>
    </xf>
    <xf numFmtId="0" fontId="17" fillId="32" borderId="2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7" fillId="0" borderId="24" xfId="0" applyFont="1" applyBorder="1" applyAlignment="1">
      <alignment vertical="top" wrapText="1"/>
    </xf>
    <xf numFmtId="0" fontId="18" fillId="32" borderId="23" xfId="0" applyFont="1" applyFill="1" applyBorder="1" applyAlignment="1">
      <alignment vertical="top" wrapText="1"/>
    </xf>
    <xf numFmtId="0" fontId="18" fillId="32" borderId="24" xfId="0" applyFont="1" applyFill="1" applyBorder="1" applyAlignment="1">
      <alignment vertical="top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7" fillId="32" borderId="20" xfId="0" applyFont="1" applyFill="1" applyBorder="1" applyAlignment="1">
      <alignment vertical="top" wrapText="1"/>
    </xf>
    <xf numFmtId="0" fontId="16" fillId="0" borderId="1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wrapText="1"/>
    </xf>
    <xf numFmtId="2" fontId="3" fillId="32" borderId="12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188" fontId="14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</xdr:colOff>
      <xdr:row>154</xdr:row>
      <xdr:rowOff>0</xdr:rowOff>
    </xdr:from>
    <xdr:to>
      <xdr:col>19</xdr:col>
      <xdr:colOff>695325</xdr:colOff>
      <xdr:row>154</xdr:row>
      <xdr:rowOff>142875</xdr:rowOff>
    </xdr:to>
    <xdr:pic>
      <xdr:nvPicPr>
        <xdr:cNvPr id="1" name="Tex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459325" y="40957500"/>
          <a:ext cx="685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67</xdr:row>
      <xdr:rowOff>0</xdr:rowOff>
    </xdr:from>
    <xdr:to>
      <xdr:col>15</xdr:col>
      <xdr:colOff>638175</xdr:colOff>
      <xdr:row>67</xdr:row>
      <xdr:rowOff>142875</xdr:rowOff>
    </xdr:to>
    <xdr:pic>
      <xdr:nvPicPr>
        <xdr:cNvPr id="2" name="Tex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678025" y="19269075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67</xdr:row>
      <xdr:rowOff>0</xdr:rowOff>
    </xdr:from>
    <xdr:to>
      <xdr:col>14</xdr:col>
      <xdr:colOff>638175</xdr:colOff>
      <xdr:row>67</xdr:row>
      <xdr:rowOff>142875</xdr:rowOff>
    </xdr:to>
    <xdr:pic>
      <xdr:nvPicPr>
        <xdr:cNvPr id="3" name="Tex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982700" y="19269075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showGridLines="0" showZeros="0" tabSelected="1" view="pageBreakPreview" zoomScale="150" zoomScaleNormal="145" zoomScaleSheetLayoutView="150" zoomScalePageLayoutView="0" workbookViewId="0" topLeftCell="A1">
      <selection activeCell="B14" sqref="B14"/>
    </sheetView>
  </sheetViews>
  <sheetFormatPr defaultColWidth="9.00390625" defaultRowHeight="12.75"/>
  <cols>
    <col min="1" max="1" width="6.875" style="8" customWidth="1"/>
    <col min="2" max="2" width="65.25390625" style="1" customWidth="1"/>
    <col min="3" max="3" width="10.375" style="2" customWidth="1"/>
    <col min="4" max="7" width="9.25390625" style="3" customWidth="1"/>
    <col min="8" max="16384" width="9.125" style="1" customWidth="1"/>
  </cols>
  <sheetData>
    <row r="1" spans="1:7" ht="23.25">
      <c r="A1" s="157" t="s">
        <v>153</v>
      </c>
      <c r="B1" s="157"/>
      <c r="C1" s="157"/>
      <c r="D1" s="157"/>
      <c r="E1" s="157"/>
      <c r="F1" s="157"/>
      <c r="G1" s="157"/>
    </row>
    <row r="2" spans="1:7" ht="23.25">
      <c r="A2" s="157" t="s">
        <v>166</v>
      </c>
      <c r="B2" s="157"/>
      <c r="C2" s="157"/>
      <c r="D2" s="157"/>
      <c r="E2" s="157"/>
      <c r="F2" s="157"/>
      <c r="G2" s="157"/>
    </row>
    <row r="3" spans="1:7" ht="23.25">
      <c r="A3" s="157" t="s">
        <v>154</v>
      </c>
      <c r="B3" s="157"/>
      <c r="C3" s="157"/>
      <c r="D3" s="157"/>
      <c r="E3" s="157"/>
      <c r="F3" s="157"/>
      <c r="G3" s="157"/>
    </row>
    <row r="4" spans="1:7" ht="12.75">
      <c r="A4"/>
      <c r="B4"/>
      <c r="C4"/>
      <c r="D4"/>
      <c r="E4"/>
      <c r="F4"/>
      <c r="G4" s="127"/>
    </row>
    <row r="5" spans="1:7" ht="18.75">
      <c r="A5" s="158" t="s">
        <v>155</v>
      </c>
      <c r="B5" s="158"/>
      <c r="C5" s="158"/>
      <c r="D5" s="158"/>
      <c r="E5" s="158"/>
      <c r="F5" s="158"/>
      <c r="G5" s="158"/>
    </row>
    <row r="6" spans="1:7" ht="6" customHeight="1">
      <c r="A6" s="128"/>
      <c r="B6" s="128"/>
      <c r="C6" s="128"/>
      <c r="D6" s="128"/>
      <c r="E6" s="128"/>
      <c r="F6" s="128"/>
      <c r="G6" s="128"/>
    </row>
    <row r="7" spans="1:7" ht="11.25">
      <c r="A7" s="156" t="s">
        <v>156</v>
      </c>
      <c r="B7" s="156"/>
      <c r="C7" s="145" t="s">
        <v>157</v>
      </c>
      <c r="D7" s="129" t="s">
        <v>158</v>
      </c>
      <c r="E7" s="129" t="s">
        <v>159</v>
      </c>
      <c r="F7" s="129" t="s">
        <v>160</v>
      </c>
      <c r="G7" s="130" t="s">
        <v>161</v>
      </c>
    </row>
    <row r="8" spans="1:7" ht="12.75">
      <c r="A8" s="156"/>
      <c r="B8" s="156"/>
      <c r="C8" s="145"/>
      <c r="D8" s="146" t="s">
        <v>162</v>
      </c>
      <c r="E8" s="147"/>
      <c r="F8" s="147"/>
      <c r="G8" s="148"/>
    </row>
    <row r="9" spans="1:7" ht="11.25">
      <c r="A9" s="156"/>
      <c r="B9" s="156"/>
      <c r="C9" s="145"/>
      <c r="D9" s="131">
        <v>3.6</v>
      </c>
      <c r="E9" s="131">
        <v>8.2</v>
      </c>
      <c r="F9" s="131">
        <v>10</v>
      </c>
      <c r="G9" s="132" t="s">
        <v>163</v>
      </c>
    </row>
    <row r="10" spans="1:7" ht="12.75">
      <c r="A10" s="156"/>
      <c r="B10" s="156"/>
      <c r="C10" s="145"/>
      <c r="D10" s="149" t="s">
        <v>164</v>
      </c>
      <c r="E10" s="150"/>
      <c r="F10" s="150"/>
      <c r="G10" s="151"/>
    </row>
    <row r="11" spans="1:7" ht="15">
      <c r="A11" s="152" t="s">
        <v>165</v>
      </c>
      <c r="B11" s="153"/>
      <c r="C11" s="153"/>
      <c r="D11" s="153"/>
      <c r="E11" s="153"/>
      <c r="F11" s="153"/>
      <c r="G11" s="154"/>
    </row>
    <row r="12" spans="1:7" ht="22.5">
      <c r="A12" s="19">
        <v>86758</v>
      </c>
      <c r="B12" s="10" t="s">
        <v>70</v>
      </c>
      <c r="C12" s="4" t="s">
        <v>23</v>
      </c>
      <c r="D12" s="5">
        <v>23.04</v>
      </c>
      <c r="E12" s="5">
        <f>D12*3</f>
        <v>69.12</v>
      </c>
      <c r="F12" s="5">
        <f>E12*2</f>
        <v>138.24</v>
      </c>
      <c r="G12" s="5">
        <f>F12*2</f>
        <v>276.48</v>
      </c>
    </row>
    <row r="13" spans="1:7" ht="22.5">
      <c r="A13" s="18">
        <v>41804</v>
      </c>
      <c r="B13" s="26" t="s">
        <v>71</v>
      </c>
      <c r="C13" s="27" t="s">
        <v>24</v>
      </c>
      <c r="D13" s="28">
        <v>31.35</v>
      </c>
      <c r="E13" s="28">
        <f aca="true" t="shared" si="0" ref="E13:E20">D13*3</f>
        <v>94.05000000000001</v>
      </c>
      <c r="F13" s="28">
        <f aca="true" t="shared" si="1" ref="F13:G15">E13*2</f>
        <v>188.10000000000002</v>
      </c>
      <c r="G13" s="28">
        <f t="shared" si="1"/>
        <v>376.20000000000005</v>
      </c>
    </row>
    <row r="14" spans="1:7" ht="24" customHeight="1">
      <c r="A14" s="18">
        <v>23195</v>
      </c>
      <c r="B14" s="26" t="s">
        <v>71</v>
      </c>
      <c r="C14" s="27" t="s">
        <v>25</v>
      </c>
      <c r="D14" s="28">
        <v>19.24</v>
      </c>
      <c r="E14" s="28">
        <f t="shared" si="0"/>
        <v>57.72</v>
      </c>
      <c r="F14" s="28">
        <f t="shared" si="1"/>
        <v>115.44</v>
      </c>
      <c r="G14" s="28">
        <f t="shared" si="1"/>
        <v>230.88</v>
      </c>
    </row>
    <row r="15" spans="1:7" ht="33.75">
      <c r="A15" s="32">
        <v>86426</v>
      </c>
      <c r="B15" s="47" t="s">
        <v>72</v>
      </c>
      <c r="C15" s="52" t="s">
        <v>1</v>
      </c>
      <c r="D15" s="28">
        <v>3.08</v>
      </c>
      <c r="E15" s="28">
        <f t="shared" si="0"/>
        <v>9.24</v>
      </c>
      <c r="F15" s="28">
        <f t="shared" si="1"/>
        <v>18.48</v>
      </c>
      <c r="G15" s="17">
        <f t="shared" si="1"/>
        <v>36.96</v>
      </c>
    </row>
    <row r="16" spans="1:7" ht="33.75">
      <c r="A16" s="18">
        <v>68298</v>
      </c>
      <c r="B16" s="9" t="s">
        <v>150</v>
      </c>
      <c r="C16" s="15" t="s">
        <v>26</v>
      </c>
      <c r="D16" s="28">
        <v>21.03</v>
      </c>
      <c r="E16" s="63">
        <f t="shared" si="0"/>
        <v>63.09</v>
      </c>
      <c r="F16" s="63">
        <f aca="true" t="shared" si="2" ref="F16:G21">E16*2</f>
        <v>126.18</v>
      </c>
      <c r="G16" s="28">
        <f t="shared" si="2"/>
        <v>252.36</v>
      </c>
    </row>
    <row r="17" spans="1:7" ht="22.5">
      <c r="A17" s="19"/>
      <c r="B17" s="29" t="s">
        <v>73</v>
      </c>
      <c r="C17" s="30"/>
      <c r="D17" s="66"/>
      <c r="E17" s="63">
        <f t="shared" si="0"/>
        <v>0</v>
      </c>
      <c r="F17" s="63">
        <f t="shared" si="2"/>
        <v>0</v>
      </c>
      <c r="G17" s="69">
        <f t="shared" si="2"/>
        <v>0</v>
      </c>
    </row>
    <row r="18" spans="1:7" ht="12.75" customHeight="1">
      <c r="A18" s="20">
        <v>98001</v>
      </c>
      <c r="B18" s="34" t="s">
        <v>2</v>
      </c>
      <c r="C18" s="35" t="s">
        <v>26</v>
      </c>
      <c r="D18" s="67">
        <v>24.05</v>
      </c>
      <c r="E18" s="72">
        <f t="shared" si="0"/>
        <v>72.15</v>
      </c>
      <c r="F18" s="72">
        <f t="shared" si="2"/>
        <v>144.3</v>
      </c>
      <c r="G18" s="70">
        <f t="shared" si="2"/>
        <v>288.6</v>
      </c>
    </row>
    <row r="19" spans="1:7" ht="12.75" customHeight="1">
      <c r="A19" s="21">
        <v>98002</v>
      </c>
      <c r="B19" s="36" t="s">
        <v>69</v>
      </c>
      <c r="C19" s="37" t="s">
        <v>26</v>
      </c>
      <c r="D19" s="68">
        <v>19.96</v>
      </c>
      <c r="E19" s="73">
        <f t="shared" si="0"/>
        <v>59.88</v>
      </c>
      <c r="F19" s="73">
        <f t="shared" si="2"/>
        <v>119.76</v>
      </c>
      <c r="G19" s="71">
        <f t="shared" si="2"/>
        <v>239.52</v>
      </c>
    </row>
    <row r="20" spans="1:7" s="76" customFormat="1" ht="37.5" customHeight="1">
      <c r="A20" s="19">
        <v>96390</v>
      </c>
      <c r="B20" s="29" t="s">
        <v>74</v>
      </c>
      <c r="C20" s="30" t="s">
        <v>23</v>
      </c>
      <c r="D20" s="63">
        <v>31.23</v>
      </c>
      <c r="E20" s="28">
        <f t="shared" si="0"/>
        <v>93.69</v>
      </c>
      <c r="F20" s="28">
        <f t="shared" si="2"/>
        <v>187.38</v>
      </c>
      <c r="G20" s="28">
        <f t="shared" si="2"/>
        <v>374.76</v>
      </c>
    </row>
    <row r="21" spans="1:7" s="76" customFormat="1" ht="25.5" customHeight="1">
      <c r="A21" s="19">
        <v>98657</v>
      </c>
      <c r="B21" s="29" t="s">
        <v>168</v>
      </c>
      <c r="C21" s="30" t="s">
        <v>26</v>
      </c>
      <c r="D21" s="63">
        <v>14.43</v>
      </c>
      <c r="E21" s="28">
        <f aca="true" t="shared" si="3" ref="E21:E26">D21*3</f>
        <v>43.29</v>
      </c>
      <c r="F21" s="28">
        <f t="shared" si="2"/>
        <v>86.58</v>
      </c>
      <c r="G21" s="28">
        <f t="shared" si="2"/>
        <v>173.16</v>
      </c>
    </row>
    <row r="22" spans="1:7" ht="45">
      <c r="A22" s="18">
        <v>40448</v>
      </c>
      <c r="B22" s="26" t="s">
        <v>75</v>
      </c>
      <c r="C22" s="27" t="s">
        <v>3</v>
      </c>
      <c r="D22" s="17">
        <v>5.25</v>
      </c>
      <c r="E22" s="17">
        <f t="shared" si="3"/>
        <v>15.75</v>
      </c>
      <c r="F22" s="17">
        <f>E22*2</f>
        <v>31.5</v>
      </c>
      <c r="G22" s="17" t="s">
        <v>167</v>
      </c>
    </row>
    <row r="23" spans="1:7" ht="26.25" customHeight="1">
      <c r="A23" s="19">
        <v>37552</v>
      </c>
      <c r="B23" s="29" t="s">
        <v>76</v>
      </c>
      <c r="C23" s="30" t="s">
        <v>23</v>
      </c>
      <c r="D23" s="5">
        <v>39.85</v>
      </c>
      <c r="E23" s="17">
        <f t="shared" si="3"/>
        <v>119.55000000000001</v>
      </c>
      <c r="F23" s="17">
        <f>E23*2</f>
        <v>239.10000000000002</v>
      </c>
      <c r="G23" s="17">
        <f>F23*2</f>
        <v>478.20000000000005</v>
      </c>
    </row>
    <row r="24" spans="1:7" ht="33.75">
      <c r="A24" s="32">
        <v>86430</v>
      </c>
      <c r="B24" s="47" t="s">
        <v>77</v>
      </c>
      <c r="C24" s="52" t="s">
        <v>1</v>
      </c>
      <c r="D24" s="28">
        <v>3.08</v>
      </c>
      <c r="E24" s="17">
        <f t="shared" si="3"/>
        <v>9.24</v>
      </c>
      <c r="F24" s="17">
        <f>E24*2</f>
        <v>18.48</v>
      </c>
      <c r="G24" s="17">
        <f>F24*2</f>
        <v>36.96</v>
      </c>
    </row>
    <row r="25" spans="1:7" ht="33.75">
      <c r="A25" s="33">
        <v>86428</v>
      </c>
      <c r="B25" s="48" t="s">
        <v>78</v>
      </c>
      <c r="C25" s="53" t="s">
        <v>1</v>
      </c>
      <c r="D25" s="63">
        <v>3.08</v>
      </c>
      <c r="E25" s="5">
        <f t="shared" si="3"/>
        <v>9.24</v>
      </c>
      <c r="F25" s="5">
        <f>E25*2</f>
        <v>18.48</v>
      </c>
      <c r="G25" s="17">
        <f>F25*2</f>
        <v>36.96</v>
      </c>
    </row>
    <row r="26" spans="1:7" ht="25.5" customHeight="1">
      <c r="A26" s="33">
        <v>76037</v>
      </c>
      <c r="B26" s="48" t="s">
        <v>151</v>
      </c>
      <c r="C26" s="53" t="s">
        <v>26</v>
      </c>
      <c r="D26" s="123">
        <v>16</v>
      </c>
      <c r="E26" s="66">
        <f t="shared" si="3"/>
        <v>48</v>
      </c>
      <c r="F26" s="5">
        <f>E26*2</f>
        <v>96</v>
      </c>
      <c r="G26" s="69">
        <f>F26*2</f>
        <v>192</v>
      </c>
    </row>
    <row r="27" spans="1:7" ht="45">
      <c r="A27" s="19"/>
      <c r="B27" s="29" t="s">
        <v>79</v>
      </c>
      <c r="C27" s="30"/>
      <c r="D27" s="66"/>
      <c r="E27" s="66">
        <f aca="true" t="shared" si="4" ref="E27:E35">D27*3</f>
        <v>0</v>
      </c>
      <c r="F27" s="5">
        <f aca="true" t="shared" si="5" ref="F27:F35">E27*2</f>
        <v>0</v>
      </c>
      <c r="G27" s="69">
        <f aca="true" t="shared" si="6" ref="G27:G35">F27*2</f>
        <v>0</v>
      </c>
    </row>
    <row r="28" spans="1:7" ht="11.25">
      <c r="A28" s="20">
        <v>89658</v>
      </c>
      <c r="B28" s="34" t="s">
        <v>29</v>
      </c>
      <c r="C28" s="35" t="s">
        <v>26</v>
      </c>
      <c r="D28" s="67">
        <v>21.8</v>
      </c>
      <c r="E28" s="67">
        <f t="shared" si="4"/>
        <v>65.4</v>
      </c>
      <c r="F28" s="7">
        <f t="shared" si="5"/>
        <v>130.8</v>
      </c>
      <c r="G28" s="70">
        <f t="shared" si="6"/>
        <v>261.6</v>
      </c>
    </row>
    <row r="29" spans="1:7" ht="11.25">
      <c r="A29" s="20">
        <v>91324</v>
      </c>
      <c r="B29" s="34" t="s">
        <v>4</v>
      </c>
      <c r="C29" s="35" t="s">
        <v>26</v>
      </c>
      <c r="D29" s="67">
        <v>24.3</v>
      </c>
      <c r="E29" s="67">
        <f t="shared" si="4"/>
        <v>72.9</v>
      </c>
      <c r="F29" s="7">
        <f t="shared" si="5"/>
        <v>145.8</v>
      </c>
      <c r="G29" s="70">
        <f>F29*2</f>
        <v>291.6</v>
      </c>
    </row>
    <row r="30" spans="1:7" ht="11.25">
      <c r="A30" s="21">
        <v>89660</v>
      </c>
      <c r="B30" s="36" t="s">
        <v>5</v>
      </c>
      <c r="C30" s="37" t="s">
        <v>26</v>
      </c>
      <c r="D30" s="68">
        <v>29.3</v>
      </c>
      <c r="E30" s="68">
        <f t="shared" si="4"/>
        <v>87.9</v>
      </c>
      <c r="F30" s="16">
        <f t="shared" si="5"/>
        <v>175.8</v>
      </c>
      <c r="G30" s="71">
        <f t="shared" si="6"/>
        <v>351.6</v>
      </c>
    </row>
    <row r="31" spans="1:7" ht="56.25">
      <c r="A31" s="19"/>
      <c r="B31" s="29" t="s">
        <v>80</v>
      </c>
      <c r="C31" s="30"/>
      <c r="D31" s="66"/>
      <c r="E31" s="67">
        <f t="shared" si="4"/>
        <v>0</v>
      </c>
      <c r="F31" s="7">
        <f t="shared" si="5"/>
        <v>0</v>
      </c>
      <c r="G31" s="69">
        <f t="shared" si="6"/>
        <v>0</v>
      </c>
    </row>
    <row r="32" spans="1:7" ht="12.75" customHeight="1">
      <c r="A32" s="20">
        <v>89656</v>
      </c>
      <c r="B32" s="34" t="s">
        <v>29</v>
      </c>
      <c r="C32" s="35" t="s">
        <v>26</v>
      </c>
      <c r="D32" s="67">
        <v>21.8</v>
      </c>
      <c r="E32" s="67">
        <f t="shared" si="4"/>
        <v>65.4</v>
      </c>
      <c r="F32" s="7">
        <f t="shared" si="5"/>
        <v>130.8</v>
      </c>
      <c r="G32" s="70">
        <f t="shared" si="6"/>
        <v>261.6</v>
      </c>
    </row>
    <row r="33" spans="1:7" ht="12.75" customHeight="1">
      <c r="A33" s="20">
        <v>35380</v>
      </c>
      <c r="B33" s="34" t="s">
        <v>4</v>
      </c>
      <c r="C33" s="35" t="s">
        <v>26</v>
      </c>
      <c r="D33" s="67">
        <v>24.3</v>
      </c>
      <c r="E33" s="67">
        <f t="shared" si="4"/>
        <v>72.9</v>
      </c>
      <c r="F33" s="7">
        <f t="shared" si="5"/>
        <v>145.8</v>
      </c>
      <c r="G33" s="70">
        <f t="shared" si="6"/>
        <v>291.6</v>
      </c>
    </row>
    <row r="34" spans="1:7" ht="12.75" customHeight="1">
      <c r="A34" s="21">
        <v>8785</v>
      </c>
      <c r="B34" s="36" t="s">
        <v>5</v>
      </c>
      <c r="C34" s="37" t="s">
        <v>26</v>
      </c>
      <c r="D34" s="68">
        <v>29.3</v>
      </c>
      <c r="E34" s="68">
        <f t="shared" si="4"/>
        <v>87.9</v>
      </c>
      <c r="F34" s="16">
        <f t="shared" si="5"/>
        <v>175.8</v>
      </c>
      <c r="G34" s="71">
        <f t="shared" si="6"/>
        <v>351.6</v>
      </c>
    </row>
    <row r="35" spans="1:8" s="49" customFormat="1" ht="22.5">
      <c r="A35" s="38">
        <v>60407</v>
      </c>
      <c r="B35" s="29" t="s">
        <v>81</v>
      </c>
      <c r="C35" s="37" t="s">
        <v>28</v>
      </c>
      <c r="D35" s="63">
        <v>25.69</v>
      </c>
      <c r="E35" s="72">
        <f t="shared" si="4"/>
        <v>77.07000000000001</v>
      </c>
      <c r="F35" s="72">
        <f t="shared" si="5"/>
        <v>154.14000000000001</v>
      </c>
      <c r="G35" s="63">
        <f t="shared" si="6"/>
        <v>308.28000000000003</v>
      </c>
      <c r="H35" s="1"/>
    </row>
    <row r="36" spans="1:7" ht="22.5">
      <c r="A36" s="19"/>
      <c r="B36" s="10" t="s">
        <v>82</v>
      </c>
      <c r="C36" s="4"/>
      <c r="D36" s="5"/>
      <c r="E36" s="5"/>
      <c r="F36" s="5"/>
      <c r="G36" s="5"/>
    </row>
    <row r="37" spans="1:7" ht="12.75" customHeight="1">
      <c r="A37" s="20">
        <v>41529</v>
      </c>
      <c r="B37" s="11" t="s">
        <v>6</v>
      </c>
      <c r="C37" s="6" t="s">
        <v>23</v>
      </c>
      <c r="D37" s="7">
        <v>32.42</v>
      </c>
      <c r="E37" s="7">
        <f aca="true" t="shared" si="7" ref="E37:E47">D37*3</f>
        <v>97.26</v>
      </c>
      <c r="F37" s="7">
        <f>E37*2</f>
        <v>194.52</v>
      </c>
      <c r="G37" s="7">
        <f>F37*2</f>
        <v>389.04</v>
      </c>
    </row>
    <row r="38" spans="1:7" ht="12.75" customHeight="1">
      <c r="A38" s="21">
        <v>37368</v>
      </c>
      <c r="B38" s="12" t="s">
        <v>7</v>
      </c>
      <c r="C38" s="13" t="s">
        <v>23</v>
      </c>
      <c r="D38" s="16">
        <v>38.42</v>
      </c>
      <c r="E38" s="16">
        <f t="shared" si="7"/>
        <v>115.26</v>
      </c>
      <c r="F38" s="16">
        <f>E38*2</f>
        <v>230.52</v>
      </c>
      <c r="G38" s="16">
        <f>F38*2</f>
        <v>461.04</v>
      </c>
    </row>
    <row r="39" spans="1:7" ht="22.5">
      <c r="A39" s="38"/>
      <c r="B39" s="39" t="s">
        <v>83</v>
      </c>
      <c r="C39" s="40"/>
      <c r="D39" s="5"/>
      <c r="E39" s="5">
        <f t="shared" si="7"/>
        <v>0</v>
      </c>
      <c r="F39" s="5">
        <f aca="true" t="shared" si="8" ref="F39:G42">E39*2</f>
        <v>0</v>
      </c>
      <c r="G39" s="7">
        <f t="shared" si="8"/>
        <v>0</v>
      </c>
    </row>
    <row r="40" spans="1:7" ht="11.25">
      <c r="A40" s="42">
        <v>86795</v>
      </c>
      <c r="B40" s="83" t="s">
        <v>69</v>
      </c>
      <c r="C40" s="43" t="s">
        <v>23</v>
      </c>
      <c r="D40" s="7">
        <v>21.4</v>
      </c>
      <c r="E40" s="7">
        <f t="shared" si="7"/>
        <v>64.19999999999999</v>
      </c>
      <c r="F40" s="7">
        <f t="shared" si="8"/>
        <v>128.39999999999998</v>
      </c>
      <c r="G40" s="7">
        <f t="shared" si="8"/>
        <v>256.79999999999995</v>
      </c>
    </row>
    <row r="41" spans="1:7" ht="11.25">
      <c r="A41" s="44">
        <v>60786</v>
      </c>
      <c r="B41" s="46" t="s">
        <v>37</v>
      </c>
      <c r="C41" s="45" t="s">
        <v>23</v>
      </c>
      <c r="D41" s="16">
        <v>30.23</v>
      </c>
      <c r="E41" s="16">
        <f t="shared" si="7"/>
        <v>90.69</v>
      </c>
      <c r="F41" s="16">
        <f t="shared" si="8"/>
        <v>181.38</v>
      </c>
      <c r="G41" s="7">
        <f t="shared" si="8"/>
        <v>362.76</v>
      </c>
    </row>
    <row r="42" spans="1:7" ht="34.5" customHeight="1">
      <c r="A42" s="38">
        <v>60335</v>
      </c>
      <c r="B42" s="39" t="s">
        <v>84</v>
      </c>
      <c r="C42" s="40" t="s">
        <v>23</v>
      </c>
      <c r="D42" s="5">
        <v>75.26</v>
      </c>
      <c r="E42" s="7">
        <f t="shared" si="7"/>
        <v>225.78000000000003</v>
      </c>
      <c r="F42" s="7">
        <f t="shared" si="8"/>
        <v>451.56000000000006</v>
      </c>
      <c r="G42" s="17">
        <f>F42*2</f>
        <v>903.1200000000001</v>
      </c>
    </row>
    <row r="43" spans="1:7" ht="36.75" customHeight="1">
      <c r="A43" s="19">
        <v>60245</v>
      </c>
      <c r="B43" s="10" t="s">
        <v>85</v>
      </c>
      <c r="C43" s="4" t="s">
        <v>1</v>
      </c>
      <c r="D43" s="63">
        <v>3.08</v>
      </c>
      <c r="E43" s="5">
        <f t="shared" si="7"/>
        <v>9.24</v>
      </c>
      <c r="F43" s="5">
        <f>E43*2</f>
        <v>18.48</v>
      </c>
      <c r="G43" s="5">
        <f>F43*2</f>
        <v>36.96</v>
      </c>
    </row>
    <row r="44" spans="1:7" ht="22.5">
      <c r="A44" s="19">
        <v>86788</v>
      </c>
      <c r="B44" s="10" t="s">
        <v>86</v>
      </c>
      <c r="C44" s="27" t="s">
        <v>26</v>
      </c>
      <c r="D44" s="5">
        <v>33.15</v>
      </c>
      <c r="E44" s="5">
        <f t="shared" si="7"/>
        <v>99.44999999999999</v>
      </c>
      <c r="F44" s="5">
        <f>E44*2</f>
        <v>198.89999999999998</v>
      </c>
      <c r="G44" s="5">
        <f>F44*2</f>
        <v>397.79999999999995</v>
      </c>
    </row>
    <row r="45" spans="1:7" ht="33.75">
      <c r="A45" s="19">
        <v>30359</v>
      </c>
      <c r="B45" s="10" t="s">
        <v>87</v>
      </c>
      <c r="C45" s="4" t="s">
        <v>11</v>
      </c>
      <c r="D45" s="5">
        <v>26.52</v>
      </c>
      <c r="E45" s="5">
        <f t="shared" si="7"/>
        <v>79.56</v>
      </c>
      <c r="F45" s="5">
        <f>E45*2</f>
        <v>159.12</v>
      </c>
      <c r="G45" s="5" t="s">
        <v>169</v>
      </c>
    </row>
    <row r="46" spans="1:7" ht="33.75">
      <c r="A46" s="33">
        <v>86429</v>
      </c>
      <c r="B46" s="48" t="s">
        <v>88</v>
      </c>
      <c r="C46" s="53" t="s">
        <v>1</v>
      </c>
      <c r="D46" s="63">
        <v>3.08</v>
      </c>
      <c r="E46" s="5">
        <f t="shared" si="7"/>
        <v>9.24</v>
      </c>
      <c r="F46" s="5">
        <f>E46*2</f>
        <v>18.48</v>
      </c>
      <c r="G46" s="5">
        <f>F46*2</f>
        <v>36.96</v>
      </c>
    </row>
    <row r="47" spans="1:7" ht="24" customHeight="1">
      <c r="A47" s="19">
        <v>60093</v>
      </c>
      <c r="B47" s="14" t="s">
        <v>90</v>
      </c>
      <c r="C47" s="4" t="s">
        <v>0</v>
      </c>
      <c r="D47" s="5">
        <v>4.66</v>
      </c>
      <c r="E47" s="5">
        <f t="shared" si="7"/>
        <v>13.98</v>
      </c>
      <c r="F47" s="5">
        <f>E47*2</f>
        <v>27.96</v>
      </c>
      <c r="G47" s="5">
        <f>F47*2</f>
        <v>55.92</v>
      </c>
    </row>
    <row r="48" spans="1:7" ht="32.25" customHeight="1">
      <c r="A48" s="33"/>
      <c r="B48" s="48" t="s">
        <v>89</v>
      </c>
      <c r="C48" s="53"/>
      <c r="D48" s="54"/>
      <c r="E48" s="5"/>
      <c r="F48" s="5"/>
      <c r="G48" s="5">
        <f aca="true" t="shared" si="9" ref="G48:G53">F48*2</f>
        <v>0</v>
      </c>
    </row>
    <row r="49" spans="1:7" ht="12.75" customHeight="1">
      <c r="A49" s="55">
        <v>86784</v>
      </c>
      <c r="B49" s="50" t="s">
        <v>4</v>
      </c>
      <c r="C49" s="56" t="s">
        <v>23</v>
      </c>
      <c r="D49" s="57">
        <v>30.26</v>
      </c>
      <c r="E49" s="7">
        <f aca="true" t="shared" si="10" ref="E49:E57">D49*3</f>
        <v>90.78</v>
      </c>
      <c r="F49" s="7">
        <f aca="true" t="shared" si="11" ref="F49:F57">E49*2</f>
        <v>181.56</v>
      </c>
      <c r="G49" s="7">
        <f t="shared" si="9"/>
        <v>363.12</v>
      </c>
    </row>
    <row r="50" spans="1:7" ht="12.75" customHeight="1">
      <c r="A50" s="58">
        <v>86785</v>
      </c>
      <c r="B50" s="59" t="s">
        <v>8</v>
      </c>
      <c r="C50" s="60" t="s">
        <v>23</v>
      </c>
      <c r="D50" s="61">
        <v>36.86</v>
      </c>
      <c r="E50" s="7">
        <f t="shared" si="10"/>
        <v>110.58</v>
      </c>
      <c r="F50" s="7">
        <f t="shared" si="11"/>
        <v>221.16</v>
      </c>
      <c r="G50" s="16">
        <f t="shared" si="9"/>
        <v>442.32</v>
      </c>
    </row>
    <row r="51" spans="1:7" ht="22.5">
      <c r="A51" s="19">
        <v>96184</v>
      </c>
      <c r="B51" s="10" t="s">
        <v>91</v>
      </c>
      <c r="C51" s="4" t="s">
        <v>1</v>
      </c>
      <c r="D51" s="5">
        <v>8.26</v>
      </c>
      <c r="E51" s="5">
        <f t="shared" si="10"/>
        <v>24.78</v>
      </c>
      <c r="F51" s="5">
        <f t="shared" si="11"/>
        <v>49.56</v>
      </c>
      <c r="G51" s="5">
        <f t="shared" si="9"/>
        <v>99.12</v>
      </c>
    </row>
    <row r="52" spans="1:7" ht="22.5">
      <c r="A52" s="18">
        <v>41817</v>
      </c>
      <c r="B52" s="26" t="s">
        <v>92</v>
      </c>
      <c r="C52" s="52" t="s">
        <v>23</v>
      </c>
      <c r="D52" s="28">
        <v>20.62</v>
      </c>
      <c r="E52" s="5">
        <f t="shared" si="10"/>
        <v>61.86</v>
      </c>
      <c r="F52" s="5">
        <f t="shared" si="11"/>
        <v>123.72</v>
      </c>
      <c r="G52" s="5">
        <f t="shared" si="9"/>
        <v>247.44</v>
      </c>
    </row>
    <row r="53" spans="1:7" ht="33.75">
      <c r="A53" s="19">
        <v>86600</v>
      </c>
      <c r="B53" s="29" t="s">
        <v>93</v>
      </c>
      <c r="C53" s="56" t="s">
        <v>23</v>
      </c>
      <c r="D53" s="5">
        <v>12.49</v>
      </c>
      <c r="E53" s="5">
        <f t="shared" si="10"/>
        <v>37.47</v>
      </c>
      <c r="F53" s="5">
        <f t="shared" si="11"/>
        <v>74.94</v>
      </c>
      <c r="G53" s="5">
        <f t="shared" si="9"/>
        <v>149.88</v>
      </c>
    </row>
    <row r="54" spans="1:7" ht="22.5">
      <c r="A54" s="18">
        <v>41321</v>
      </c>
      <c r="B54" s="26" t="s">
        <v>94</v>
      </c>
      <c r="C54" s="27" t="s">
        <v>27</v>
      </c>
      <c r="D54" s="17">
        <v>31.02</v>
      </c>
      <c r="E54" s="5">
        <f t="shared" si="10"/>
        <v>93.06</v>
      </c>
      <c r="F54" s="5">
        <f t="shared" si="11"/>
        <v>186.12</v>
      </c>
      <c r="G54" s="5">
        <f>F54*2</f>
        <v>372.24</v>
      </c>
    </row>
    <row r="55" spans="1:7" ht="57.75" customHeight="1">
      <c r="A55" s="18">
        <v>60755</v>
      </c>
      <c r="B55" s="26" t="s">
        <v>95</v>
      </c>
      <c r="C55" s="27" t="s">
        <v>23</v>
      </c>
      <c r="D55" s="17">
        <v>14.7</v>
      </c>
      <c r="E55" s="5">
        <f t="shared" si="10"/>
        <v>44.099999999999994</v>
      </c>
      <c r="F55" s="5">
        <f t="shared" si="11"/>
        <v>88.19999999999999</v>
      </c>
      <c r="G55" s="5">
        <f>F55*2</f>
        <v>176.39999999999998</v>
      </c>
    </row>
    <row r="56" spans="1:7" ht="35.25" customHeight="1">
      <c r="A56" s="18">
        <v>60092</v>
      </c>
      <c r="B56" s="26" t="s">
        <v>96</v>
      </c>
      <c r="C56" s="27" t="s">
        <v>23</v>
      </c>
      <c r="D56" s="31">
        <v>25.56</v>
      </c>
      <c r="E56" s="5">
        <f t="shared" si="10"/>
        <v>76.67999999999999</v>
      </c>
      <c r="F56" s="5">
        <f t="shared" si="11"/>
        <v>153.35999999999999</v>
      </c>
      <c r="G56" s="5">
        <f>F56*2</f>
        <v>306.71999999999997</v>
      </c>
    </row>
    <row r="57" spans="1:7" ht="57" customHeight="1">
      <c r="A57" s="18">
        <v>76104</v>
      </c>
      <c r="B57" s="26" t="s">
        <v>97</v>
      </c>
      <c r="C57" s="27" t="s">
        <v>23</v>
      </c>
      <c r="D57" s="31">
        <v>10.74</v>
      </c>
      <c r="E57" s="17">
        <f t="shared" si="10"/>
        <v>32.22</v>
      </c>
      <c r="F57" s="17">
        <f t="shared" si="11"/>
        <v>64.44</v>
      </c>
      <c r="G57" s="17">
        <f>F57*2</f>
        <v>128.88</v>
      </c>
    </row>
    <row r="58" spans="1:7" s="133" customFormat="1" ht="14.25" customHeight="1">
      <c r="A58" s="185" t="s">
        <v>170</v>
      </c>
      <c r="B58" s="185"/>
      <c r="C58" s="185"/>
      <c r="D58" s="185"/>
      <c r="E58" s="185"/>
      <c r="F58" s="185"/>
      <c r="G58" s="185"/>
    </row>
    <row r="59" spans="1:7" s="76" customFormat="1" ht="24.75" customHeight="1">
      <c r="A59" s="27">
        <v>94692</v>
      </c>
      <c r="B59" s="26" t="s">
        <v>98</v>
      </c>
      <c r="C59" s="27">
        <v>6</v>
      </c>
      <c r="D59" s="28" t="s">
        <v>171</v>
      </c>
      <c r="E59" s="28" t="s">
        <v>172</v>
      </c>
      <c r="F59" s="28">
        <v>165.33</v>
      </c>
      <c r="G59" s="28">
        <v>330.66</v>
      </c>
    </row>
    <row r="60" spans="1:7" s="76" customFormat="1" ht="9.75" customHeight="1">
      <c r="A60" s="134"/>
      <c r="B60" s="135"/>
      <c r="C60" s="136"/>
      <c r="D60" s="137"/>
      <c r="E60" s="137"/>
      <c r="F60" s="137"/>
      <c r="G60" s="106"/>
    </row>
    <row r="61" spans="1:7" ht="21" customHeight="1">
      <c r="A61" s="155" t="s">
        <v>59</v>
      </c>
      <c r="B61" s="155"/>
      <c r="C61" s="155"/>
      <c r="D61" s="155"/>
      <c r="E61" s="155"/>
      <c r="F61" s="155"/>
      <c r="G61" s="155"/>
    </row>
    <row r="62" spans="1:7" ht="9.75" customHeight="1">
      <c r="A62" s="138"/>
      <c r="B62" s="139"/>
      <c r="C62" s="22"/>
      <c r="D62" s="23"/>
      <c r="E62" s="23"/>
      <c r="F62" s="23"/>
      <c r="G62" s="70"/>
    </row>
    <row r="63" spans="1:7" ht="13.5" customHeight="1">
      <c r="A63" s="156" t="s">
        <v>156</v>
      </c>
      <c r="B63" s="156"/>
      <c r="C63" s="145" t="s">
        <v>157</v>
      </c>
      <c r="D63" s="129" t="s">
        <v>158</v>
      </c>
      <c r="E63" s="129" t="s">
        <v>159</v>
      </c>
      <c r="F63" s="129" t="s">
        <v>160</v>
      </c>
      <c r="G63" s="130" t="s">
        <v>161</v>
      </c>
    </row>
    <row r="64" spans="1:7" ht="13.5" customHeight="1">
      <c r="A64" s="156"/>
      <c r="B64" s="156"/>
      <c r="C64" s="145"/>
      <c r="D64" s="146" t="s">
        <v>162</v>
      </c>
      <c r="E64" s="147"/>
      <c r="F64" s="147"/>
      <c r="G64" s="148"/>
    </row>
    <row r="65" spans="1:7" ht="13.5" customHeight="1">
      <c r="A65" s="156"/>
      <c r="B65" s="156"/>
      <c r="C65" s="145"/>
      <c r="D65" s="131">
        <v>3.6</v>
      </c>
      <c r="E65" s="131">
        <v>8.2</v>
      </c>
      <c r="F65" s="131">
        <v>10</v>
      </c>
      <c r="G65" s="132" t="s">
        <v>163</v>
      </c>
    </row>
    <row r="66" spans="1:7" ht="13.5" customHeight="1">
      <c r="A66" s="156"/>
      <c r="B66" s="156"/>
      <c r="C66" s="145"/>
      <c r="D66" s="149" t="s">
        <v>164</v>
      </c>
      <c r="E66" s="150"/>
      <c r="F66" s="150"/>
      <c r="G66" s="151"/>
    </row>
    <row r="67" spans="1:7" ht="18.75" customHeight="1">
      <c r="A67" s="187" t="s">
        <v>173</v>
      </c>
      <c r="B67" s="175"/>
      <c r="C67" s="175"/>
      <c r="D67" s="175"/>
      <c r="E67" s="175"/>
      <c r="F67" s="175"/>
      <c r="G67" s="176"/>
    </row>
    <row r="68" spans="1:7" s="74" customFormat="1" ht="14.25">
      <c r="A68" s="180" t="s">
        <v>30</v>
      </c>
      <c r="B68" s="181"/>
      <c r="C68" s="181"/>
      <c r="D68" s="181"/>
      <c r="E68" s="181"/>
      <c r="F68" s="181"/>
      <c r="G68" s="182"/>
    </row>
    <row r="69" spans="1:7" s="76" customFormat="1" ht="33.75">
      <c r="A69" s="18">
        <v>61704</v>
      </c>
      <c r="B69" s="26" t="s">
        <v>111</v>
      </c>
      <c r="C69" s="27" t="s">
        <v>60</v>
      </c>
      <c r="D69" s="28">
        <v>19.94</v>
      </c>
      <c r="E69" s="28">
        <f>D69*3</f>
        <v>59.82000000000001</v>
      </c>
      <c r="F69" s="28">
        <f>E69*2</f>
        <v>119.64000000000001</v>
      </c>
      <c r="G69" s="75">
        <f>F69*2</f>
        <v>239.28000000000003</v>
      </c>
    </row>
    <row r="70" spans="1:7" s="76" customFormat="1" ht="14.25">
      <c r="A70" s="169" t="s">
        <v>31</v>
      </c>
      <c r="B70" s="170"/>
      <c r="C70" s="170"/>
      <c r="D70" s="170"/>
      <c r="E70" s="170"/>
      <c r="F70" s="170"/>
      <c r="G70" s="171"/>
    </row>
    <row r="71" spans="1:7" s="76" customFormat="1" ht="22.5">
      <c r="A71" s="18">
        <v>61647</v>
      </c>
      <c r="B71" s="26" t="s">
        <v>112</v>
      </c>
      <c r="C71" s="27" t="s">
        <v>61</v>
      </c>
      <c r="D71" s="28">
        <v>19.74</v>
      </c>
      <c r="E71" s="28">
        <f>D71*3</f>
        <v>59.22</v>
      </c>
      <c r="F71" s="28">
        <f>E71*2</f>
        <v>118.44</v>
      </c>
      <c r="G71" s="75">
        <f>F71*2</f>
        <v>236.88</v>
      </c>
    </row>
    <row r="72" spans="1:7" s="76" customFormat="1" ht="14.25">
      <c r="A72" s="169" t="s">
        <v>32</v>
      </c>
      <c r="B72" s="170"/>
      <c r="C72" s="170"/>
      <c r="D72" s="170"/>
      <c r="E72" s="170"/>
      <c r="F72" s="170"/>
      <c r="G72" s="171"/>
    </row>
    <row r="73" spans="1:9" s="76" customFormat="1" ht="22.5">
      <c r="A73" s="18">
        <v>76029</v>
      </c>
      <c r="B73" s="26" t="s">
        <v>113</v>
      </c>
      <c r="C73" s="27" t="s">
        <v>60</v>
      </c>
      <c r="D73" s="28">
        <v>20.74</v>
      </c>
      <c r="E73" s="28">
        <f>D73*3</f>
        <v>62.22</v>
      </c>
      <c r="F73" s="28">
        <f>E73*2</f>
        <v>124.44</v>
      </c>
      <c r="G73" s="75">
        <f>F73*2</f>
        <v>248.88</v>
      </c>
      <c r="I73" s="77"/>
    </row>
    <row r="74" spans="1:7" s="76" customFormat="1" ht="22.5">
      <c r="A74" s="18">
        <v>60148</v>
      </c>
      <c r="B74" s="26" t="s">
        <v>146</v>
      </c>
      <c r="C74" s="27" t="s">
        <v>15</v>
      </c>
      <c r="D74" s="28">
        <v>22.45</v>
      </c>
      <c r="E74" s="28">
        <f>D74*3</f>
        <v>67.35</v>
      </c>
      <c r="F74" s="28">
        <f>E74*2</f>
        <v>134.7</v>
      </c>
      <c r="G74" s="75">
        <f>F74*2</f>
        <v>269.4</v>
      </c>
    </row>
    <row r="75" spans="1:7" s="76" customFormat="1" ht="14.25">
      <c r="A75" s="169" t="s">
        <v>33</v>
      </c>
      <c r="B75" s="170"/>
      <c r="C75" s="170"/>
      <c r="D75" s="170"/>
      <c r="E75" s="170"/>
      <c r="F75" s="170"/>
      <c r="G75" s="171"/>
    </row>
    <row r="76" spans="1:7" s="76" customFormat="1" ht="33.75">
      <c r="A76" s="18">
        <v>1878</v>
      </c>
      <c r="B76" s="26" t="s">
        <v>175</v>
      </c>
      <c r="C76" s="27" t="s">
        <v>68</v>
      </c>
      <c r="D76" s="28">
        <v>9.29</v>
      </c>
      <c r="E76" s="28">
        <v>27.87</v>
      </c>
      <c r="F76" s="28">
        <v>55.74</v>
      </c>
      <c r="G76" s="75" t="s">
        <v>174</v>
      </c>
    </row>
    <row r="77" spans="1:7" s="76" customFormat="1" ht="14.25">
      <c r="A77" s="169" t="s">
        <v>34</v>
      </c>
      <c r="B77" s="170"/>
      <c r="C77" s="170"/>
      <c r="D77" s="170"/>
      <c r="E77" s="170"/>
      <c r="F77" s="170"/>
      <c r="G77" s="171"/>
    </row>
    <row r="78" spans="1:7" s="76" customFormat="1" ht="33.75">
      <c r="A78" s="18">
        <v>60267</v>
      </c>
      <c r="B78" s="26" t="s">
        <v>176</v>
      </c>
      <c r="C78" s="30" t="s">
        <v>15</v>
      </c>
      <c r="D78" s="28">
        <v>74.28</v>
      </c>
      <c r="E78" s="28">
        <f>D78*3</f>
        <v>222.84</v>
      </c>
      <c r="F78" s="28">
        <f>E78*2</f>
        <v>445.68</v>
      </c>
      <c r="G78" s="75">
        <f>F78*2</f>
        <v>891.36</v>
      </c>
    </row>
    <row r="79" spans="1:7" s="76" customFormat="1" ht="21.75" customHeight="1">
      <c r="A79" s="78" t="s">
        <v>35</v>
      </c>
      <c r="B79" s="79" t="s">
        <v>114</v>
      </c>
      <c r="C79" s="80" t="s">
        <v>36</v>
      </c>
      <c r="D79" s="106"/>
      <c r="E79" s="63"/>
      <c r="F79" s="63"/>
      <c r="G79" s="81"/>
    </row>
    <row r="80" spans="1:7" s="86" customFormat="1" ht="11.25" customHeight="1">
      <c r="A80" s="82">
        <v>40196</v>
      </c>
      <c r="B80" s="83" t="s">
        <v>69</v>
      </c>
      <c r="C80" s="35" t="s">
        <v>15</v>
      </c>
      <c r="D80" s="109">
        <v>20.53</v>
      </c>
      <c r="E80" s="84">
        <f>D80*3</f>
        <v>61.59</v>
      </c>
      <c r="F80" s="84">
        <f>E80*2</f>
        <v>123.18</v>
      </c>
      <c r="G80" s="85">
        <f>F80*2</f>
        <v>246.36</v>
      </c>
    </row>
    <row r="81" spans="1:7" s="86" customFormat="1" ht="11.25" customHeight="1">
      <c r="A81" s="87">
        <v>30037</v>
      </c>
      <c r="B81" s="88" t="s">
        <v>37</v>
      </c>
      <c r="C81" s="37" t="s">
        <v>15</v>
      </c>
      <c r="D81" s="110">
        <v>29.36</v>
      </c>
      <c r="E81" s="89">
        <f>D81*3</f>
        <v>88.08</v>
      </c>
      <c r="F81" s="89">
        <f>E81*2</f>
        <v>176.16</v>
      </c>
      <c r="G81" s="90">
        <f>F81*2</f>
        <v>352.32</v>
      </c>
    </row>
    <row r="82" spans="1:7" s="76" customFormat="1" ht="14.25">
      <c r="A82" s="177" t="s">
        <v>38</v>
      </c>
      <c r="B82" s="178"/>
      <c r="C82" s="178"/>
      <c r="D82" s="178"/>
      <c r="E82" s="178"/>
      <c r="F82" s="178"/>
      <c r="G82" s="179"/>
    </row>
    <row r="83" spans="1:7" s="76" customFormat="1" ht="22.5">
      <c r="A83" s="18">
        <v>61707</v>
      </c>
      <c r="B83" s="26" t="s">
        <v>115</v>
      </c>
      <c r="C83" s="27" t="s">
        <v>62</v>
      </c>
      <c r="D83" s="28">
        <v>26.92</v>
      </c>
      <c r="E83" s="28">
        <f>D83*3</f>
        <v>80.76</v>
      </c>
      <c r="F83" s="28">
        <f>E83*2</f>
        <v>161.52</v>
      </c>
      <c r="G83" s="75">
        <f>F83*2</f>
        <v>323.04</v>
      </c>
    </row>
    <row r="84" spans="1:7" s="76" customFormat="1" ht="14.25">
      <c r="A84" s="159" t="s">
        <v>39</v>
      </c>
      <c r="B84" s="160"/>
      <c r="C84" s="160"/>
      <c r="D84" s="160"/>
      <c r="E84" s="160"/>
      <c r="F84" s="160"/>
      <c r="G84" s="161"/>
    </row>
    <row r="85" spans="1:7" s="76" customFormat="1" ht="34.5" customHeight="1">
      <c r="A85" s="18">
        <v>86641</v>
      </c>
      <c r="B85" s="26" t="s">
        <v>177</v>
      </c>
      <c r="C85" s="27" t="s">
        <v>60</v>
      </c>
      <c r="D85" s="28">
        <v>23.33</v>
      </c>
      <c r="E85" s="28">
        <f>D85*3</f>
        <v>69.99</v>
      </c>
      <c r="F85" s="28">
        <f>E85*2</f>
        <v>139.98</v>
      </c>
      <c r="G85" s="75">
        <f>F85*2</f>
        <v>279.96</v>
      </c>
    </row>
    <row r="86" spans="1:7" s="76" customFormat="1" ht="22.5">
      <c r="A86" s="32">
        <v>86787</v>
      </c>
      <c r="B86" s="26" t="s">
        <v>116</v>
      </c>
      <c r="C86" s="27" t="s">
        <v>60</v>
      </c>
      <c r="D86" s="28">
        <v>14.53</v>
      </c>
      <c r="E86" s="28">
        <f>D86*3</f>
        <v>43.589999999999996</v>
      </c>
      <c r="F86" s="28">
        <f>E86*2</f>
        <v>87.17999999999999</v>
      </c>
      <c r="G86" s="27">
        <f>F86*2</f>
        <v>174.35999999999999</v>
      </c>
    </row>
    <row r="87" spans="1:7" s="76" customFormat="1" ht="14.25">
      <c r="A87" s="159" t="s">
        <v>40</v>
      </c>
      <c r="B87" s="160"/>
      <c r="C87" s="160"/>
      <c r="D87" s="160"/>
      <c r="E87" s="160"/>
      <c r="F87" s="160"/>
      <c r="G87" s="161"/>
    </row>
    <row r="88" spans="1:7" s="76" customFormat="1" ht="22.5">
      <c r="A88" s="18">
        <v>60086</v>
      </c>
      <c r="B88" s="26" t="s">
        <v>117</v>
      </c>
      <c r="C88" s="27" t="s">
        <v>15</v>
      </c>
      <c r="D88" s="28">
        <v>11.98</v>
      </c>
      <c r="E88" s="28">
        <f>D88*3</f>
        <v>35.94</v>
      </c>
      <c r="F88" s="28">
        <f aca="true" t="shared" si="12" ref="F88:G90">E88*2</f>
        <v>71.88</v>
      </c>
      <c r="G88" s="75">
        <f t="shared" si="12"/>
        <v>143.76</v>
      </c>
    </row>
    <row r="89" spans="1:7" s="76" customFormat="1" ht="22.5">
      <c r="A89" s="18">
        <v>91617</v>
      </c>
      <c r="B89" s="26" t="s">
        <v>118</v>
      </c>
      <c r="C89" s="27" t="s">
        <v>15</v>
      </c>
      <c r="D89" s="28">
        <v>19.86</v>
      </c>
      <c r="E89" s="28">
        <f>D89*3</f>
        <v>59.58</v>
      </c>
      <c r="F89" s="28">
        <f t="shared" si="12"/>
        <v>119.16</v>
      </c>
      <c r="G89" s="75">
        <f t="shared" si="12"/>
        <v>238.32</v>
      </c>
    </row>
    <row r="90" spans="1:7" s="76" customFormat="1" ht="22.5">
      <c r="A90" s="18">
        <v>60148</v>
      </c>
      <c r="B90" s="26" t="s">
        <v>146</v>
      </c>
      <c r="C90" s="27" t="s">
        <v>15</v>
      </c>
      <c r="D90" s="28">
        <v>22.45</v>
      </c>
      <c r="E90" s="28">
        <f>D90*3</f>
        <v>67.35</v>
      </c>
      <c r="F90" s="28">
        <f t="shared" si="12"/>
        <v>134.7</v>
      </c>
      <c r="G90" s="75">
        <f t="shared" si="12"/>
        <v>269.4</v>
      </c>
    </row>
    <row r="91" spans="1:7" s="76" customFormat="1" ht="11.25" customHeight="1">
      <c r="A91" s="169" t="s">
        <v>41</v>
      </c>
      <c r="B91" s="170"/>
      <c r="C91" s="170"/>
      <c r="D91" s="170"/>
      <c r="E91" s="170"/>
      <c r="F91" s="170"/>
      <c r="G91" s="171"/>
    </row>
    <row r="92" spans="1:7" s="76" customFormat="1" ht="22.5">
      <c r="A92" s="18">
        <v>23064</v>
      </c>
      <c r="B92" s="26" t="s">
        <v>119</v>
      </c>
      <c r="C92" s="27" t="s">
        <v>15</v>
      </c>
      <c r="D92" s="28">
        <v>34.25</v>
      </c>
      <c r="E92" s="28">
        <f>D92*3</f>
        <v>102.75</v>
      </c>
      <c r="F92" s="91">
        <f>E92*2</f>
        <v>205.5</v>
      </c>
      <c r="G92" s="75">
        <f>F92*2</f>
        <v>411</v>
      </c>
    </row>
    <row r="93" spans="1:7" s="76" customFormat="1" ht="33.75">
      <c r="A93" s="18">
        <v>60685</v>
      </c>
      <c r="B93" s="26" t="s">
        <v>120</v>
      </c>
      <c r="C93" s="30" t="s">
        <v>60</v>
      </c>
      <c r="D93" s="63">
        <v>29.13</v>
      </c>
      <c r="E93" s="63">
        <f>D93*3</f>
        <v>87.39</v>
      </c>
      <c r="F93" s="123">
        <f>E93*2</f>
        <v>174.78</v>
      </c>
      <c r="G93" s="81">
        <f>F93*2</f>
        <v>349.56</v>
      </c>
    </row>
    <row r="94" spans="1:7" s="76" customFormat="1" ht="36" customHeight="1">
      <c r="A94" s="33"/>
      <c r="B94" s="111" t="s">
        <v>121</v>
      </c>
      <c r="C94" s="120"/>
      <c r="D94" s="119"/>
      <c r="E94" s="119"/>
      <c r="F94" s="63"/>
      <c r="G94" s="126"/>
    </row>
    <row r="95" spans="1:7" s="76" customFormat="1" ht="11.25">
      <c r="A95" s="55">
        <v>98933</v>
      </c>
      <c r="B95" s="112" t="s">
        <v>4</v>
      </c>
      <c r="C95" s="121" t="s">
        <v>15</v>
      </c>
      <c r="D95" s="124">
        <v>30.26</v>
      </c>
      <c r="E95" s="124">
        <f>D95*3</f>
        <v>90.78</v>
      </c>
      <c r="F95" s="72">
        <f>E95*2</f>
        <v>181.56</v>
      </c>
      <c r="G95" s="72">
        <f>F95*2</f>
        <v>363.12</v>
      </c>
    </row>
    <row r="96" spans="1:7" s="76" customFormat="1" ht="12" customHeight="1">
      <c r="A96" s="55">
        <v>98745</v>
      </c>
      <c r="B96" s="112" t="s">
        <v>8</v>
      </c>
      <c r="C96" s="122" t="s">
        <v>15</v>
      </c>
      <c r="D96" s="125">
        <v>36.86</v>
      </c>
      <c r="E96" s="125">
        <f>D96*3</f>
        <v>110.58</v>
      </c>
      <c r="F96" s="73">
        <f>E96*2</f>
        <v>221.16</v>
      </c>
      <c r="G96" s="73">
        <f>F96*2</f>
        <v>442.32</v>
      </c>
    </row>
    <row r="97" spans="1:7" s="76" customFormat="1" ht="33.75">
      <c r="A97" s="19"/>
      <c r="B97" s="92" t="s">
        <v>122</v>
      </c>
      <c r="C97" s="35"/>
      <c r="D97" s="72"/>
      <c r="E97" s="72"/>
      <c r="F97" s="72"/>
      <c r="G97" s="72"/>
    </row>
    <row r="98" spans="1:7" s="76" customFormat="1" ht="11.25" customHeight="1">
      <c r="A98" s="20">
        <v>61621</v>
      </c>
      <c r="B98" s="93" t="s">
        <v>69</v>
      </c>
      <c r="C98" s="35" t="s">
        <v>66</v>
      </c>
      <c r="D98" s="72">
        <v>24.38</v>
      </c>
      <c r="E98" s="72">
        <f>D98*3</f>
        <v>73.14</v>
      </c>
      <c r="F98" s="72">
        <f aca="true" t="shared" si="13" ref="F98:G100">E98*2</f>
        <v>146.28</v>
      </c>
      <c r="G98" s="72">
        <f t="shared" si="13"/>
        <v>292.56</v>
      </c>
    </row>
    <row r="99" spans="1:7" s="76" customFormat="1" ht="11.25" customHeight="1">
      <c r="A99" s="20">
        <v>37385</v>
      </c>
      <c r="B99" s="93" t="s">
        <v>37</v>
      </c>
      <c r="C99" s="35" t="s">
        <v>66</v>
      </c>
      <c r="D99" s="72">
        <v>25.38</v>
      </c>
      <c r="E99" s="72">
        <f>D99*3</f>
        <v>76.14</v>
      </c>
      <c r="F99" s="72">
        <f t="shared" si="13"/>
        <v>152.28</v>
      </c>
      <c r="G99" s="72">
        <f t="shared" si="13"/>
        <v>304.56</v>
      </c>
    </row>
    <row r="100" spans="1:7" s="76" customFormat="1" ht="11.25" customHeight="1">
      <c r="A100" s="21">
        <v>37386</v>
      </c>
      <c r="B100" s="94" t="s">
        <v>5</v>
      </c>
      <c r="C100" s="35" t="s">
        <v>66</v>
      </c>
      <c r="D100" s="73">
        <v>26.38</v>
      </c>
      <c r="E100" s="73">
        <f>D100*3</f>
        <v>79.14</v>
      </c>
      <c r="F100" s="73">
        <f t="shared" si="13"/>
        <v>158.28</v>
      </c>
      <c r="G100" s="73">
        <f t="shared" si="13"/>
        <v>316.56</v>
      </c>
    </row>
    <row r="101" spans="1:7" s="76" customFormat="1" ht="14.25">
      <c r="A101" s="159" t="s">
        <v>42</v>
      </c>
      <c r="B101" s="160"/>
      <c r="C101" s="160"/>
      <c r="D101" s="160"/>
      <c r="E101" s="160"/>
      <c r="F101" s="160"/>
      <c r="G101" s="161"/>
    </row>
    <row r="102" spans="1:7" s="76" customFormat="1" ht="22.5">
      <c r="A102" s="18">
        <v>61708</v>
      </c>
      <c r="B102" s="26" t="s">
        <v>123</v>
      </c>
      <c r="C102" s="27" t="s">
        <v>60</v>
      </c>
      <c r="D102" s="28">
        <v>19.94</v>
      </c>
      <c r="E102" s="28">
        <f>D102*3</f>
        <v>59.82000000000001</v>
      </c>
      <c r="F102" s="28">
        <f>E102*2</f>
        <v>119.64000000000001</v>
      </c>
      <c r="G102" s="75">
        <f>F102*2</f>
        <v>239.28000000000003</v>
      </c>
    </row>
    <row r="103" spans="1:7" s="49" customFormat="1" ht="14.25">
      <c r="A103" s="162" t="s">
        <v>43</v>
      </c>
      <c r="B103" s="163"/>
      <c r="C103" s="163"/>
      <c r="D103" s="163"/>
      <c r="E103" s="163"/>
      <c r="F103" s="163"/>
      <c r="G103" s="164"/>
    </row>
    <row r="104" spans="1:9" s="76" customFormat="1" ht="22.5">
      <c r="A104" s="18">
        <v>61710</v>
      </c>
      <c r="B104" s="26" t="s">
        <v>124</v>
      </c>
      <c r="C104" s="27" t="s">
        <v>65</v>
      </c>
      <c r="D104" s="28"/>
      <c r="E104" s="28">
        <f>D104*3</f>
        <v>0</v>
      </c>
      <c r="F104" s="28">
        <f>E104*2</f>
        <v>0</v>
      </c>
      <c r="G104" s="27">
        <f>F104*2</f>
        <v>0</v>
      </c>
      <c r="I104" s="76" t="s">
        <v>35</v>
      </c>
    </row>
    <row r="105" spans="1:7" s="49" customFormat="1" ht="14.25">
      <c r="A105" s="162" t="s">
        <v>44</v>
      </c>
      <c r="B105" s="163"/>
      <c r="C105" s="163"/>
      <c r="D105" s="163"/>
      <c r="E105" s="163"/>
      <c r="F105" s="163"/>
      <c r="G105" s="164"/>
    </row>
    <row r="106" spans="1:9" s="76" customFormat="1" ht="22.5">
      <c r="A106" s="18">
        <v>86752</v>
      </c>
      <c r="B106" s="26" t="s">
        <v>125</v>
      </c>
      <c r="C106" s="27" t="s">
        <v>60</v>
      </c>
      <c r="D106" s="28">
        <v>18.92</v>
      </c>
      <c r="E106" s="28">
        <f>D106*3</f>
        <v>56.760000000000005</v>
      </c>
      <c r="F106" s="28">
        <f>E106*2</f>
        <v>113.52000000000001</v>
      </c>
      <c r="G106" s="27">
        <f>F106*2</f>
        <v>227.04000000000002</v>
      </c>
      <c r="I106" s="76" t="s">
        <v>35</v>
      </c>
    </row>
    <row r="107" spans="1:9" s="76" customFormat="1" ht="22.5">
      <c r="A107" s="18">
        <v>61187</v>
      </c>
      <c r="B107" s="26" t="s">
        <v>126</v>
      </c>
      <c r="C107" s="27" t="s">
        <v>60</v>
      </c>
      <c r="D107" s="28">
        <v>22.94</v>
      </c>
      <c r="E107" s="28">
        <f>D107*3</f>
        <v>68.82000000000001</v>
      </c>
      <c r="F107" s="28">
        <f>E107*2</f>
        <v>137.64000000000001</v>
      </c>
      <c r="G107" s="27">
        <f>F107*2</f>
        <v>275.28000000000003</v>
      </c>
      <c r="I107" s="76" t="s">
        <v>35</v>
      </c>
    </row>
    <row r="108" spans="1:7" s="76" customFormat="1" ht="14.25">
      <c r="A108" s="159" t="s">
        <v>45</v>
      </c>
      <c r="B108" s="160"/>
      <c r="C108" s="160"/>
      <c r="D108" s="160"/>
      <c r="E108" s="160"/>
      <c r="F108" s="160"/>
      <c r="G108" s="161"/>
    </row>
    <row r="109" spans="1:7" s="76" customFormat="1" ht="22.5">
      <c r="A109" s="18">
        <v>37401</v>
      </c>
      <c r="B109" s="26" t="s">
        <v>127</v>
      </c>
      <c r="C109" s="27" t="s">
        <v>60</v>
      </c>
      <c r="D109" s="28">
        <v>20.94</v>
      </c>
      <c r="E109" s="28">
        <f>D109*3</f>
        <v>62.82000000000001</v>
      </c>
      <c r="F109" s="28">
        <f>E109*2</f>
        <v>125.64000000000001</v>
      </c>
      <c r="G109" s="75">
        <f>F109*2</f>
        <v>251.28000000000003</v>
      </c>
    </row>
    <row r="110" spans="1:7" s="76" customFormat="1" ht="14.25">
      <c r="A110" s="159" t="s">
        <v>46</v>
      </c>
      <c r="B110" s="160"/>
      <c r="C110" s="160"/>
      <c r="D110" s="160"/>
      <c r="E110" s="160"/>
      <c r="F110" s="160"/>
      <c r="G110" s="161"/>
    </row>
    <row r="111" spans="1:9" s="76" customFormat="1" ht="33.75">
      <c r="A111" s="32">
        <v>60686</v>
      </c>
      <c r="B111" s="96" t="s">
        <v>128</v>
      </c>
      <c r="C111" s="27" t="s">
        <v>60</v>
      </c>
      <c r="D111" s="98">
        <v>0</v>
      </c>
      <c r="E111" s="28">
        <f>D111*3</f>
        <v>0</v>
      </c>
      <c r="F111" s="28">
        <f aca="true" t="shared" si="14" ref="F111:G113">E111*2</f>
        <v>0</v>
      </c>
      <c r="G111" s="27">
        <f t="shared" si="14"/>
        <v>0</v>
      </c>
      <c r="I111" s="76" t="s">
        <v>35</v>
      </c>
    </row>
    <row r="112" spans="1:7" s="76" customFormat="1" ht="22.5">
      <c r="A112" s="32">
        <v>61650</v>
      </c>
      <c r="B112" s="96" t="s">
        <v>129</v>
      </c>
      <c r="C112" s="27" t="s">
        <v>60</v>
      </c>
      <c r="D112" s="98">
        <v>4.94</v>
      </c>
      <c r="E112" s="28">
        <f>D112*3</f>
        <v>14.82</v>
      </c>
      <c r="F112" s="28">
        <f t="shared" si="14"/>
        <v>29.64</v>
      </c>
      <c r="G112" s="75">
        <f t="shared" si="14"/>
        <v>59.28</v>
      </c>
    </row>
    <row r="113" spans="1:7" s="76" customFormat="1" ht="25.5" customHeight="1">
      <c r="A113" s="32">
        <v>21568</v>
      </c>
      <c r="B113" s="96" t="s">
        <v>152</v>
      </c>
      <c r="C113" s="27" t="s">
        <v>15</v>
      </c>
      <c r="D113" s="98"/>
      <c r="E113" s="28">
        <f>D113*3</f>
        <v>0</v>
      </c>
      <c r="F113" s="28">
        <f t="shared" si="14"/>
        <v>0</v>
      </c>
      <c r="G113" s="75">
        <f t="shared" si="14"/>
        <v>0</v>
      </c>
    </row>
    <row r="114" spans="1:7" s="76" customFormat="1" ht="14.25">
      <c r="A114" s="159" t="s">
        <v>47</v>
      </c>
      <c r="B114" s="160"/>
      <c r="C114" s="160"/>
      <c r="D114" s="160"/>
      <c r="E114" s="160"/>
      <c r="F114" s="160"/>
      <c r="G114" s="161"/>
    </row>
    <row r="115" spans="1:9" s="76" customFormat="1" ht="22.5">
      <c r="A115" s="18">
        <v>30453</v>
      </c>
      <c r="B115" s="26" t="s">
        <v>147</v>
      </c>
      <c r="C115" s="27" t="s">
        <v>60</v>
      </c>
      <c r="D115" s="28">
        <v>27.54</v>
      </c>
      <c r="E115" s="28">
        <f>D115*3</f>
        <v>82.62</v>
      </c>
      <c r="F115" s="28">
        <f>E115*2</f>
        <v>165.24</v>
      </c>
      <c r="G115" s="27">
        <f>F115*2</f>
        <v>330.48</v>
      </c>
      <c r="I115" s="76" t="s">
        <v>35</v>
      </c>
    </row>
    <row r="116" spans="1:7" s="76" customFormat="1" ht="14.25">
      <c r="A116" s="159" t="s">
        <v>48</v>
      </c>
      <c r="B116" s="160"/>
      <c r="C116" s="160"/>
      <c r="D116" s="160"/>
      <c r="E116" s="160"/>
      <c r="F116" s="160"/>
      <c r="G116" s="161"/>
    </row>
    <row r="117" spans="1:7" s="76" customFormat="1" ht="22.5">
      <c r="A117" s="32">
        <v>61190</v>
      </c>
      <c r="B117" s="96" t="s">
        <v>148</v>
      </c>
      <c r="C117" s="97" t="s">
        <v>63</v>
      </c>
      <c r="D117" s="28">
        <v>10.29</v>
      </c>
      <c r="E117" s="28">
        <f>D117*3</f>
        <v>30.869999999999997</v>
      </c>
      <c r="F117" s="28">
        <f>E117*2</f>
        <v>61.739999999999995</v>
      </c>
      <c r="G117" s="75">
        <f>F117*2</f>
        <v>123.47999999999999</v>
      </c>
    </row>
    <row r="118" spans="1:7" s="76" customFormat="1" ht="33.75">
      <c r="A118" s="32">
        <v>30323</v>
      </c>
      <c r="B118" s="96" t="s">
        <v>130</v>
      </c>
      <c r="C118" s="97" t="s">
        <v>60</v>
      </c>
      <c r="D118" s="28">
        <v>21.3</v>
      </c>
      <c r="E118" s="28">
        <f>D118*3</f>
        <v>63.900000000000006</v>
      </c>
      <c r="F118" s="28">
        <f>E118*2</f>
        <v>127.80000000000001</v>
      </c>
      <c r="G118" s="75">
        <f>F118*2</f>
        <v>255.60000000000002</v>
      </c>
    </row>
    <row r="119" spans="1:7" s="76" customFormat="1" ht="32.25" customHeight="1">
      <c r="A119" s="169" t="s">
        <v>178</v>
      </c>
      <c r="B119" s="170"/>
      <c r="C119" s="170"/>
      <c r="D119" s="170"/>
      <c r="E119" s="170"/>
      <c r="F119" s="170"/>
      <c r="G119" s="171"/>
    </row>
    <row r="120" spans="1:7" s="76" customFormat="1" ht="22.5">
      <c r="A120" s="27">
        <v>60821</v>
      </c>
      <c r="B120" s="99" t="s">
        <v>131</v>
      </c>
      <c r="C120" s="27" t="s">
        <v>63</v>
      </c>
      <c r="D120" s="75">
        <v>16.17</v>
      </c>
      <c r="E120" s="75">
        <f>D120*3</f>
        <v>48.510000000000005</v>
      </c>
      <c r="F120" s="75">
        <f aca="true" t="shared" si="15" ref="F120:G124">E120*2</f>
        <v>97.02000000000001</v>
      </c>
      <c r="G120" s="100">
        <f t="shared" si="15"/>
        <v>194.04000000000002</v>
      </c>
    </row>
    <row r="121" spans="1:7" s="76" customFormat="1" ht="22.5">
      <c r="A121" s="27">
        <v>30292</v>
      </c>
      <c r="B121" s="99" t="s">
        <v>132</v>
      </c>
      <c r="C121" s="27" t="s">
        <v>60</v>
      </c>
      <c r="D121" s="75">
        <v>33.03</v>
      </c>
      <c r="E121" s="75">
        <f>D121*3</f>
        <v>99.09</v>
      </c>
      <c r="F121" s="75">
        <f t="shared" si="15"/>
        <v>198.18</v>
      </c>
      <c r="G121" s="100">
        <f t="shared" si="15"/>
        <v>396.36</v>
      </c>
    </row>
    <row r="122" spans="1:7" s="76" customFormat="1" ht="22.5">
      <c r="A122" s="18">
        <v>68352</v>
      </c>
      <c r="B122" s="95" t="s">
        <v>133</v>
      </c>
      <c r="C122" s="27" t="s">
        <v>60</v>
      </c>
      <c r="D122" s="28">
        <v>32.41</v>
      </c>
      <c r="E122" s="28">
        <f>D122*3</f>
        <v>97.22999999999999</v>
      </c>
      <c r="F122" s="28">
        <f t="shared" si="15"/>
        <v>194.45999999999998</v>
      </c>
      <c r="G122" s="75">
        <f t="shared" si="15"/>
        <v>388.91999999999996</v>
      </c>
    </row>
    <row r="123" spans="1:7" s="76" customFormat="1" ht="26.25" customHeight="1">
      <c r="A123" s="18">
        <v>60346</v>
      </c>
      <c r="B123" s="26" t="s">
        <v>179</v>
      </c>
      <c r="C123" s="27" t="s">
        <v>60</v>
      </c>
      <c r="D123" s="28">
        <v>22.49</v>
      </c>
      <c r="E123" s="28">
        <f>D123*3</f>
        <v>67.47</v>
      </c>
      <c r="F123" s="28">
        <f t="shared" si="15"/>
        <v>134.94</v>
      </c>
      <c r="G123" s="75">
        <f t="shared" si="15"/>
        <v>269.88</v>
      </c>
    </row>
    <row r="124" spans="1:7" s="76" customFormat="1" ht="22.5">
      <c r="A124" s="18">
        <v>41796</v>
      </c>
      <c r="B124" s="26" t="s">
        <v>134</v>
      </c>
      <c r="C124" s="30" t="s">
        <v>25</v>
      </c>
      <c r="D124" s="28">
        <v>32.16</v>
      </c>
      <c r="E124" s="28">
        <f>D124*3</f>
        <v>96.47999999999999</v>
      </c>
      <c r="F124" s="28">
        <f t="shared" si="15"/>
        <v>192.95999999999998</v>
      </c>
      <c r="G124" s="75">
        <f t="shared" si="15"/>
        <v>385.91999999999996</v>
      </c>
    </row>
    <row r="125" spans="1:7" s="76" customFormat="1" ht="22.5">
      <c r="A125" s="19"/>
      <c r="B125" s="103" t="s">
        <v>135</v>
      </c>
      <c r="C125" s="30" t="s">
        <v>35</v>
      </c>
      <c r="D125" s="106"/>
      <c r="E125" s="63"/>
      <c r="F125" s="63"/>
      <c r="G125" s="63"/>
    </row>
    <row r="126" spans="1:7" s="76" customFormat="1" ht="11.25" customHeight="1">
      <c r="A126" s="20">
        <v>41484</v>
      </c>
      <c r="B126" s="104" t="s">
        <v>37</v>
      </c>
      <c r="C126" s="35" t="s">
        <v>60</v>
      </c>
      <c r="D126" s="107">
        <v>32.04</v>
      </c>
      <c r="E126" s="72">
        <f>D126*3</f>
        <v>96.12</v>
      </c>
      <c r="F126" s="72">
        <f>E126*2</f>
        <v>192.24</v>
      </c>
      <c r="G126" s="72">
        <f>F126*2</f>
        <v>384.48</v>
      </c>
    </row>
    <row r="127" spans="1:7" s="76" customFormat="1" ht="11.25" customHeight="1">
      <c r="A127" s="21">
        <v>37369</v>
      </c>
      <c r="B127" s="105" t="s">
        <v>69</v>
      </c>
      <c r="C127" s="37" t="s">
        <v>60</v>
      </c>
      <c r="D127" s="108">
        <v>30.04</v>
      </c>
      <c r="E127" s="73">
        <v>90.12</v>
      </c>
      <c r="F127" s="73">
        <f>E127*2</f>
        <v>180.24</v>
      </c>
      <c r="G127" s="73">
        <f>F127*2</f>
        <v>360.48</v>
      </c>
    </row>
    <row r="128" spans="1:9" s="76" customFormat="1" ht="15.75" customHeight="1">
      <c r="A128" s="169" t="s">
        <v>49</v>
      </c>
      <c r="B128" s="170"/>
      <c r="C128" s="174"/>
      <c r="D128" s="170"/>
      <c r="E128" s="170"/>
      <c r="F128" s="170"/>
      <c r="G128" s="171"/>
      <c r="I128" s="101"/>
    </row>
    <row r="129" spans="1:7" s="76" customFormat="1" ht="22.5">
      <c r="A129" s="27">
        <v>60266</v>
      </c>
      <c r="B129" s="99" t="s">
        <v>144</v>
      </c>
      <c r="C129" s="27" t="s">
        <v>60</v>
      </c>
      <c r="D129" s="75">
        <v>10.47</v>
      </c>
      <c r="E129" s="75">
        <f>D129*3</f>
        <v>31.410000000000004</v>
      </c>
      <c r="F129" s="75">
        <f>E129*2</f>
        <v>62.82000000000001</v>
      </c>
      <c r="G129" s="75">
        <f>F129*2</f>
        <v>125.64000000000001</v>
      </c>
    </row>
    <row r="130" spans="1:7" s="76" customFormat="1" ht="22.5">
      <c r="A130" s="18">
        <v>30523</v>
      </c>
      <c r="B130" s="26" t="s">
        <v>136</v>
      </c>
      <c r="C130" s="27" t="s">
        <v>25</v>
      </c>
      <c r="D130" s="28">
        <v>19.7</v>
      </c>
      <c r="E130" s="28">
        <f>D130*3</f>
        <v>59.099999999999994</v>
      </c>
      <c r="F130" s="28">
        <f>E130*2</f>
        <v>118.19999999999999</v>
      </c>
      <c r="G130" s="75">
        <f>F130*2</f>
        <v>236.39999999999998</v>
      </c>
    </row>
    <row r="131" spans="1:7" s="76" customFormat="1" ht="15.75" customHeight="1">
      <c r="A131" s="159" t="s">
        <v>50</v>
      </c>
      <c r="B131" s="160"/>
      <c r="C131" s="160"/>
      <c r="D131" s="160"/>
      <c r="E131" s="160"/>
      <c r="F131" s="160"/>
      <c r="G131" s="161"/>
    </row>
    <row r="132" spans="1:7" s="76" customFormat="1" ht="23.25" customHeight="1">
      <c r="A132" s="19">
        <v>61712</v>
      </c>
      <c r="B132" s="29" t="s">
        <v>137</v>
      </c>
      <c r="C132" s="30" t="s">
        <v>15</v>
      </c>
      <c r="D132" s="63">
        <v>25.84</v>
      </c>
      <c r="E132" s="63">
        <f>D132*3</f>
        <v>77.52</v>
      </c>
      <c r="F132" s="63">
        <f>E132*2</f>
        <v>155.04</v>
      </c>
      <c r="G132" s="75">
        <f>F132*2</f>
        <v>310.08</v>
      </c>
    </row>
    <row r="133" spans="1:7" s="76" customFormat="1" ht="15">
      <c r="A133" s="159" t="s">
        <v>51</v>
      </c>
      <c r="B133" s="165"/>
      <c r="C133" s="165"/>
      <c r="D133" s="165"/>
      <c r="E133" s="165"/>
      <c r="F133" s="165"/>
      <c r="G133" s="166"/>
    </row>
    <row r="134" spans="1:10" s="76" customFormat="1" ht="22.5">
      <c r="A134" s="18">
        <v>30037</v>
      </c>
      <c r="B134" s="26" t="s">
        <v>145</v>
      </c>
      <c r="C134" s="27" t="s">
        <v>60</v>
      </c>
      <c r="D134" s="28">
        <v>0</v>
      </c>
      <c r="E134" s="28">
        <f>D134*3</f>
        <v>0</v>
      </c>
      <c r="F134" s="28">
        <f>E134*2</f>
        <v>0</v>
      </c>
      <c r="G134" s="27">
        <f>F134*2</f>
        <v>0</v>
      </c>
      <c r="J134" s="76" t="s">
        <v>35</v>
      </c>
    </row>
    <row r="135" spans="1:7" s="76" customFormat="1" ht="14.25">
      <c r="A135" s="159" t="s">
        <v>52</v>
      </c>
      <c r="B135" s="160"/>
      <c r="C135" s="160"/>
      <c r="D135" s="160"/>
      <c r="E135" s="160"/>
      <c r="F135" s="160"/>
      <c r="G135" s="161"/>
    </row>
    <row r="136" spans="1:7" s="76" customFormat="1" ht="22.5">
      <c r="A136" s="18">
        <v>1666</v>
      </c>
      <c r="B136" s="102" t="s">
        <v>138</v>
      </c>
      <c r="C136" s="97" t="s">
        <v>67</v>
      </c>
      <c r="D136" s="28">
        <v>30.28</v>
      </c>
      <c r="E136" s="28">
        <f>D136*3</f>
        <v>90.84</v>
      </c>
      <c r="F136" s="28">
        <f>E136*2</f>
        <v>181.68</v>
      </c>
      <c r="G136" s="75">
        <f>F136*2</f>
        <v>363.36</v>
      </c>
    </row>
    <row r="137" spans="1:7" s="76" customFormat="1" ht="14.25">
      <c r="A137" s="159" t="s">
        <v>53</v>
      </c>
      <c r="B137" s="160"/>
      <c r="C137" s="160"/>
      <c r="D137" s="160"/>
      <c r="E137" s="160"/>
      <c r="F137" s="160"/>
      <c r="G137" s="161"/>
    </row>
    <row r="138" spans="1:7" s="76" customFormat="1" ht="22.5">
      <c r="A138" s="18">
        <v>61650</v>
      </c>
      <c r="B138" s="26" t="s">
        <v>139</v>
      </c>
      <c r="C138" s="27" t="s">
        <v>60</v>
      </c>
      <c r="D138" s="28">
        <v>22.94</v>
      </c>
      <c r="E138" s="28">
        <f>D138*3</f>
        <v>68.82000000000001</v>
      </c>
      <c r="F138" s="28">
        <f>E138*2</f>
        <v>137.64000000000001</v>
      </c>
      <c r="G138" s="75">
        <f>F138*2</f>
        <v>275.28000000000003</v>
      </c>
    </row>
    <row r="139" spans="1:7" s="76" customFormat="1" ht="14.25">
      <c r="A139" s="159" t="s">
        <v>54</v>
      </c>
      <c r="B139" s="160"/>
      <c r="C139" s="160"/>
      <c r="D139" s="160"/>
      <c r="E139" s="160"/>
      <c r="F139" s="160"/>
      <c r="G139" s="161"/>
    </row>
    <row r="140" spans="1:7" s="76" customFormat="1" ht="22.5">
      <c r="A140" s="18">
        <v>33576</v>
      </c>
      <c r="B140" s="26" t="s">
        <v>140</v>
      </c>
      <c r="C140" s="27" t="s">
        <v>60</v>
      </c>
      <c r="D140" s="28">
        <v>21.94</v>
      </c>
      <c r="E140" s="28">
        <f>D140*3</f>
        <v>65.82000000000001</v>
      </c>
      <c r="F140" s="28">
        <f>E140*2</f>
        <v>131.64000000000001</v>
      </c>
      <c r="G140" s="75">
        <f>F140*2</f>
        <v>263.28000000000003</v>
      </c>
    </row>
    <row r="141" spans="1:7" s="76" customFormat="1" ht="14.25">
      <c r="A141" s="169" t="s">
        <v>55</v>
      </c>
      <c r="B141" s="170"/>
      <c r="C141" s="170"/>
      <c r="D141" s="170"/>
      <c r="E141" s="170"/>
      <c r="F141" s="170"/>
      <c r="G141" s="171"/>
    </row>
    <row r="142" spans="1:7" s="76" customFormat="1" ht="22.5">
      <c r="A142" s="18">
        <v>94517</v>
      </c>
      <c r="B142" s="26" t="s">
        <v>149</v>
      </c>
      <c r="C142" s="27" t="s">
        <v>64</v>
      </c>
      <c r="D142" s="28">
        <v>26.23</v>
      </c>
      <c r="E142" s="28">
        <f>D142*3</f>
        <v>78.69</v>
      </c>
      <c r="F142" s="28">
        <f>E142*2</f>
        <v>157.38</v>
      </c>
      <c r="G142" s="75">
        <f>F142*2</f>
        <v>314.76</v>
      </c>
    </row>
    <row r="143" spans="1:7" s="76" customFormat="1" ht="14.25">
      <c r="A143" s="159" t="s">
        <v>56</v>
      </c>
      <c r="B143" s="160"/>
      <c r="C143" s="160"/>
      <c r="D143" s="160"/>
      <c r="E143" s="160"/>
      <c r="F143" s="160"/>
      <c r="G143" s="161"/>
    </row>
    <row r="144" spans="1:7" s="76" customFormat="1" ht="22.5">
      <c r="A144" s="18">
        <v>61718</v>
      </c>
      <c r="B144" s="26" t="s">
        <v>141</v>
      </c>
      <c r="C144" s="27" t="s">
        <v>60</v>
      </c>
      <c r="D144" s="28">
        <v>22.94</v>
      </c>
      <c r="E144" s="28">
        <f>D144*3</f>
        <v>68.82000000000001</v>
      </c>
      <c r="F144" s="28">
        <f>E144*2</f>
        <v>137.64000000000001</v>
      </c>
      <c r="G144" s="75">
        <f>F144*2</f>
        <v>275.28000000000003</v>
      </c>
    </row>
    <row r="145" spans="1:7" s="49" customFormat="1" ht="14.25">
      <c r="A145" s="162" t="s">
        <v>57</v>
      </c>
      <c r="B145" s="163"/>
      <c r="C145" s="163"/>
      <c r="D145" s="163"/>
      <c r="E145" s="163"/>
      <c r="F145" s="163"/>
      <c r="G145" s="164"/>
    </row>
    <row r="146" spans="1:10" s="76" customFormat="1" ht="22.5">
      <c r="A146" s="18">
        <v>61719</v>
      </c>
      <c r="B146" s="26" t="s">
        <v>142</v>
      </c>
      <c r="C146" s="27" t="s">
        <v>60</v>
      </c>
      <c r="D146" s="28">
        <v>21.94</v>
      </c>
      <c r="E146" s="28">
        <f>D146*3</f>
        <v>65.82000000000001</v>
      </c>
      <c r="F146" s="28">
        <f>E146*2</f>
        <v>131.64000000000001</v>
      </c>
      <c r="G146" s="75">
        <f>F146*2</f>
        <v>263.28000000000003</v>
      </c>
      <c r="J146" s="76" t="s">
        <v>35</v>
      </c>
    </row>
    <row r="147" spans="1:7" s="49" customFormat="1" ht="14.25">
      <c r="A147" s="162" t="s">
        <v>58</v>
      </c>
      <c r="B147" s="163"/>
      <c r="C147" s="163"/>
      <c r="D147" s="163"/>
      <c r="E147" s="163"/>
      <c r="F147" s="163"/>
      <c r="G147" s="164"/>
    </row>
    <row r="148" spans="1:7" s="76" customFormat="1" ht="22.5">
      <c r="A148" s="18">
        <v>61720</v>
      </c>
      <c r="B148" s="26" t="s">
        <v>143</v>
      </c>
      <c r="C148" s="27" t="s">
        <v>60</v>
      </c>
      <c r="D148" s="28">
        <v>13.44</v>
      </c>
      <c r="E148" s="28">
        <f>D148*3</f>
        <v>40.32</v>
      </c>
      <c r="F148" s="28">
        <f>E148*2</f>
        <v>80.64</v>
      </c>
      <c r="G148" s="75">
        <f>F148*2</f>
        <v>161.28</v>
      </c>
    </row>
    <row r="149" ht="12.75" customHeight="1">
      <c r="C149" s="3"/>
    </row>
    <row r="150" spans="1:8" s="51" customFormat="1" ht="19.5" customHeight="1">
      <c r="A150" s="186" t="s">
        <v>10</v>
      </c>
      <c r="B150" s="186"/>
      <c r="C150" s="186"/>
      <c r="D150" s="186"/>
      <c r="E150" s="186"/>
      <c r="F150" s="186"/>
      <c r="G150" s="186"/>
      <c r="H150" s="1"/>
    </row>
    <row r="151" spans="1:8" s="51" customFormat="1" ht="8.25" customHeight="1">
      <c r="A151" s="140"/>
      <c r="B151" s="140"/>
      <c r="C151" s="140"/>
      <c r="D151" s="140"/>
      <c r="E151" s="140"/>
      <c r="F151" s="140"/>
      <c r="G151" s="140"/>
      <c r="H151" s="1"/>
    </row>
    <row r="152" spans="1:8" s="51" customFormat="1" ht="12.75" customHeight="1">
      <c r="A152" s="156" t="s">
        <v>156</v>
      </c>
      <c r="B152" s="156"/>
      <c r="C152" s="145" t="s">
        <v>157</v>
      </c>
      <c r="D152" s="129" t="s">
        <v>158</v>
      </c>
      <c r="E152" s="129" t="s">
        <v>159</v>
      </c>
      <c r="F152" s="129" t="s">
        <v>160</v>
      </c>
      <c r="G152" s="130" t="s">
        <v>161</v>
      </c>
      <c r="H152" s="1"/>
    </row>
    <row r="153" spans="1:8" s="51" customFormat="1" ht="12.75" customHeight="1">
      <c r="A153" s="156"/>
      <c r="B153" s="156"/>
      <c r="C153" s="145"/>
      <c r="D153" s="146" t="s">
        <v>162</v>
      </c>
      <c r="E153" s="147"/>
      <c r="F153" s="147"/>
      <c r="G153" s="148"/>
      <c r="H153" s="1"/>
    </row>
    <row r="154" spans="1:8" s="51" customFormat="1" ht="12.75" customHeight="1">
      <c r="A154" s="156"/>
      <c r="B154" s="156"/>
      <c r="C154" s="145"/>
      <c r="D154" s="131">
        <v>3.6</v>
      </c>
      <c r="E154" s="131">
        <v>8.2</v>
      </c>
      <c r="F154" s="131">
        <v>10</v>
      </c>
      <c r="G154" s="132" t="s">
        <v>163</v>
      </c>
      <c r="H154" s="1"/>
    </row>
    <row r="155" spans="1:7" ht="12.75" customHeight="1">
      <c r="A155" s="156"/>
      <c r="B155" s="156"/>
      <c r="C155" s="145"/>
      <c r="D155" s="149" t="s">
        <v>164</v>
      </c>
      <c r="E155" s="150"/>
      <c r="F155" s="150"/>
      <c r="G155" s="151"/>
    </row>
    <row r="156" spans="1:7" ht="17.25" customHeight="1">
      <c r="A156" s="187" t="s">
        <v>173</v>
      </c>
      <c r="B156" s="175"/>
      <c r="C156" s="175"/>
      <c r="D156" s="175"/>
      <c r="E156" s="175"/>
      <c r="F156" s="175"/>
      <c r="G156" s="176"/>
    </row>
    <row r="157" spans="1:8" s="115" customFormat="1" ht="22.5">
      <c r="A157" s="117" t="s">
        <v>12</v>
      </c>
      <c r="B157" s="26" t="s">
        <v>99</v>
      </c>
      <c r="C157" s="27" t="s">
        <v>9</v>
      </c>
      <c r="D157" s="28">
        <v>2.7</v>
      </c>
      <c r="E157" s="28">
        <v>8.1</v>
      </c>
      <c r="F157" s="28">
        <v>16.2</v>
      </c>
      <c r="G157" s="28">
        <v>32.4</v>
      </c>
      <c r="H157" s="76"/>
    </row>
    <row r="158" spans="1:8" s="115" customFormat="1" ht="22.5">
      <c r="A158" s="27">
        <v>97855</v>
      </c>
      <c r="B158" s="99" t="s">
        <v>100</v>
      </c>
      <c r="C158" s="114" t="s">
        <v>15</v>
      </c>
      <c r="D158" s="27">
        <v>31.79</v>
      </c>
      <c r="E158" s="27">
        <f>D158*3</f>
        <v>95.37</v>
      </c>
      <c r="F158" s="27">
        <f>E158*2</f>
        <v>190.74</v>
      </c>
      <c r="G158" s="27">
        <f>F158*2</f>
        <v>381.48</v>
      </c>
      <c r="H158" s="76"/>
    </row>
    <row r="159" spans="1:8" s="115" customFormat="1" ht="12.75" customHeight="1">
      <c r="A159" s="116" t="s">
        <v>14</v>
      </c>
      <c r="B159" s="29" t="s">
        <v>13</v>
      </c>
      <c r="C159" s="35" t="s">
        <v>15</v>
      </c>
      <c r="D159" s="72" t="s">
        <v>180</v>
      </c>
      <c r="E159" s="72" t="s">
        <v>180</v>
      </c>
      <c r="F159" s="72">
        <v>215.16</v>
      </c>
      <c r="G159" s="72">
        <v>430.32</v>
      </c>
      <c r="H159" s="76"/>
    </row>
    <row r="160" spans="1:8" s="115" customFormat="1" ht="12">
      <c r="A160" s="116"/>
      <c r="B160" s="34" t="s">
        <v>101</v>
      </c>
      <c r="C160" s="35"/>
      <c r="D160" s="72"/>
      <c r="E160" s="72"/>
      <c r="F160" s="72"/>
      <c r="G160" s="72"/>
      <c r="H160" s="76"/>
    </row>
    <row r="161" spans="1:8" s="115" customFormat="1" ht="25.5" customHeight="1">
      <c r="A161" s="117" t="s">
        <v>20</v>
      </c>
      <c r="B161" s="26" t="s">
        <v>102</v>
      </c>
      <c r="C161" s="27" t="s">
        <v>9</v>
      </c>
      <c r="D161" s="28">
        <v>7.01</v>
      </c>
      <c r="E161" s="28">
        <v>21.03</v>
      </c>
      <c r="F161" s="28">
        <v>42.06</v>
      </c>
      <c r="G161" s="28">
        <v>84.12</v>
      </c>
      <c r="H161" s="76"/>
    </row>
    <row r="162" spans="1:8" s="115" customFormat="1" ht="24.75" customHeight="1">
      <c r="A162" s="117" t="s">
        <v>21</v>
      </c>
      <c r="B162" s="26" t="s">
        <v>103</v>
      </c>
      <c r="C162" s="27" t="s">
        <v>9</v>
      </c>
      <c r="D162" s="28">
        <v>7.01</v>
      </c>
      <c r="E162" s="28">
        <v>21.03</v>
      </c>
      <c r="F162" s="28">
        <v>42.06</v>
      </c>
      <c r="G162" s="28">
        <v>84.12</v>
      </c>
      <c r="H162" s="76"/>
    </row>
    <row r="163" spans="1:8" s="115" customFormat="1" ht="24.75" customHeight="1">
      <c r="A163" s="117" t="s">
        <v>16</v>
      </c>
      <c r="B163" s="26" t="s">
        <v>104</v>
      </c>
      <c r="C163" s="27" t="s">
        <v>9</v>
      </c>
      <c r="D163" s="28">
        <v>5.21</v>
      </c>
      <c r="E163" s="28">
        <v>15.63</v>
      </c>
      <c r="F163" s="28">
        <v>31.26</v>
      </c>
      <c r="G163" s="28">
        <v>62.52</v>
      </c>
      <c r="H163" s="76"/>
    </row>
    <row r="164" spans="1:8" s="115" customFormat="1" ht="36" customHeight="1">
      <c r="A164" s="18">
        <v>21697</v>
      </c>
      <c r="B164" s="26" t="s">
        <v>181</v>
      </c>
      <c r="C164" s="114" t="s">
        <v>15</v>
      </c>
      <c r="D164" s="75">
        <v>31.44</v>
      </c>
      <c r="E164" s="27">
        <f>D164*3</f>
        <v>94.32000000000001</v>
      </c>
      <c r="F164" s="27">
        <f>E164*2</f>
        <v>188.64000000000001</v>
      </c>
      <c r="G164" s="27">
        <f>F164*2</f>
        <v>377.28000000000003</v>
      </c>
      <c r="H164" s="76"/>
    </row>
    <row r="165" spans="1:8" s="115" customFormat="1" ht="34.5" customHeight="1">
      <c r="A165" s="19">
        <v>21696</v>
      </c>
      <c r="B165" s="29" t="s">
        <v>182</v>
      </c>
      <c r="C165" s="30">
        <v>4</v>
      </c>
      <c r="D165" s="75">
        <v>98.79</v>
      </c>
      <c r="E165" s="27">
        <f>D165*3</f>
        <v>296.37</v>
      </c>
      <c r="F165" s="27">
        <f>E165*2</f>
        <v>592.74</v>
      </c>
      <c r="G165" s="27">
        <f>F165*2</f>
        <v>1185.48</v>
      </c>
      <c r="H165" s="76"/>
    </row>
    <row r="166" spans="1:8" s="24" customFormat="1" ht="22.5">
      <c r="A166" s="64">
        <v>8216</v>
      </c>
      <c r="B166" s="26" t="s">
        <v>183</v>
      </c>
      <c r="C166" s="15" t="s">
        <v>9</v>
      </c>
      <c r="D166" s="41">
        <v>0.3</v>
      </c>
      <c r="E166" s="41">
        <v>0.9</v>
      </c>
      <c r="F166" s="41">
        <v>1.8</v>
      </c>
      <c r="G166" s="41">
        <v>3.6</v>
      </c>
      <c r="H166" s="1"/>
    </row>
    <row r="167" spans="1:7" ht="24.75" customHeight="1">
      <c r="A167" s="141">
        <v>1609</v>
      </c>
      <c r="B167" s="29" t="s">
        <v>184</v>
      </c>
      <c r="C167" s="4" t="s">
        <v>9</v>
      </c>
      <c r="D167" s="142">
        <v>0.31</v>
      </c>
      <c r="E167" s="142">
        <v>0.93</v>
      </c>
      <c r="F167" s="142">
        <v>1.86</v>
      </c>
      <c r="G167" s="142">
        <v>3.72</v>
      </c>
    </row>
    <row r="168" spans="1:7" s="76" customFormat="1" ht="12" customHeight="1">
      <c r="A168" s="184">
        <v>60219</v>
      </c>
      <c r="B168" s="29" t="s">
        <v>18</v>
      </c>
      <c r="C168" s="172" t="s">
        <v>9</v>
      </c>
      <c r="D168" s="173">
        <v>10.75</v>
      </c>
      <c r="E168" s="173">
        <v>32.25</v>
      </c>
      <c r="F168" s="183">
        <v>64.5</v>
      </c>
      <c r="G168" s="183">
        <v>129</v>
      </c>
    </row>
    <row r="169" spans="1:7" s="76" customFormat="1" ht="11.25">
      <c r="A169" s="184"/>
      <c r="B169" s="36" t="s">
        <v>105</v>
      </c>
      <c r="C169" s="172"/>
      <c r="D169" s="173"/>
      <c r="E169" s="173"/>
      <c r="F169" s="183"/>
      <c r="G169" s="183"/>
    </row>
    <row r="170" spans="1:7" s="76" customFormat="1" ht="21.75" customHeight="1">
      <c r="A170" s="143" t="s">
        <v>17</v>
      </c>
      <c r="B170" s="144" t="s">
        <v>106</v>
      </c>
      <c r="C170" s="37" t="s">
        <v>9</v>
      </c>
      <c r="D170" s="73">
        <v>6.73</v>
      </c>
      <c r="E170" s="73">
        <v>20.19</v>
      </c>
      <c r="F170" s="73">
        <v>40.38</v>
      </c>
      <c r="G170" s="73">
        <v>80.76</v>
      </c>
    </row>
    <row r="171" spans="1:7" s="76" customFormat="1" ht="36.75" customHeight="1">
      <c r="A171" s="118">
        <v>6491</v>
      </c>
      <c r="B171" s="29" t="s">
        <v>185</v>
      </c>
      <c r="C171" s="35" t="s">
        <v>15</v>
      </c>
      <c r="D171" s="72" t="s">
        <v>180</v>
      </c>
      <c r="E171" s="72" t="s">
        <v>180</v>
      </c>
      <c r="F171" s="72">
        <v>228.16</v>
      </c>
      <c r="G171" s="72">
        <v>456.32</v>
      </c>
    </row>
    <row r="172" spans="1:7" ht="22.5">
      <c r="A172" s="62">
        <v>33807</v>
      </c>
      <c r="B172" s="65" t="s">
        <v>107</v>
      </c>
      <c r="C172" s="27">
        <v>1</v>
      </c>
      <c r="D172" s="28">
        <v>22.87</v>
      </c>
      <c r="E172" s="28">
        <f>D172*3</f>
        <v>68.61</v>
      </c>
      <c r="F172" s="28">
        <f>E172*2</f>
        <v>137.22</v>
      </c>
      <c r="G172" s="28">
        <f>F172*2</f>
        <v>274.44</v>
      </c>
    </row>
    <row r="173" spans="1:7" s="76" customFormat="1" ht="22.5">
      <c r="A173" s="117" t="s">
        <v>19</v>
      </c>
      <c r="B173" s="26" t="s">
        <v>108</v>
      </c>
      <c r="C173" s="27">
        <v>1</v>
      </c>
      <c r="D173" s="28">
        <v>22.95</v>
      </c>
      <c r="E173" s="28">
        <v>68.85</v>
      </c>
      <c r="F173" s="28">
        <v>137.7</v>
      </c>
      <c r="G173" s="28">
        <v>275.4</v>
      </c>
    </row>
    <row r="174" spans="1:7" ht="18" customHeight="1">
      <c r="A174" s="152" t="s">
        <v>170</v>
      </c>
      <c r="B174" s="167"/>
      <c r="C174" s="167"/>
      <c r="D174" s="167"/>
      <c r="E174" s="167"/>
      <c r="F174" s="167"/>
      <c r="G174" s="168"/>
    </row>
    <row r="175" spans="1:8" s="115" customFormat="1" ht="47.25" customHeight="1">
      <c r="A175" s="117" t="s">
        <v>22</v>
      </c>
      <c r="B175" s="26" t="s">
        <v>109</v>
      </c>
      <c r="C175" s="27">
        <v>12</v>
      </c>
      <c r="D175" s="28">
        <v>7.67</v>
      </c>
      <c r="E175" s="28">
        <v>23.01</v>
      </c>
      <c r="F175" s="28">
        <v>46.02</v>
      </c>
      <c r="G175" s="28">
        <v>92.04</v>
      </c>
      <c r="H175" s="76"/>
    </row>
    <row r="176" spans="1:7" ht="24" customHeight="1">
      <c r="A176" s="62">
        <v>22636</v>
      </c>
      <c r="B176" s="9" t="s">
        <v>110</v>
      </c>
      <c r="C176" s="15">
        <v>12</v>
      </c>
      <c r="D176" s="15">
        <v>19.55</v>
      </c>
      <c r="E176" s="15">
        <f>D176*3</f>
        <v>58.650000000000006</v>
      </c>
      <c r="F176" s="41">
        <f>E176*2</f>
        <v>117.30000000000001</v>
      </c>
      <c r="G176" s="41">
        <f>F176*2</f>
        <v>234.60000000000002</v>
      </c>
    </row>
    <row r="177" ht="11.25">
      <c r="A177" s="25"/>
    </row>
    <row r="178" ht="11.25">
      <c r="A178" s="25"/>
    </row>
    <row r="179" ht="12.75" customHeight="1">
      <c r="A179" s="25"/>
    </row>
    <row r="183" ht="11.25">
      <c r="B183" s="113"/>
    </row>
  </sheetData>
  <sheetProtection/>
  <mergeCells count="56">
    <mergeCell ref="G168:G169"/>
    <mergeCell ref="E168:E169"/>
    <mergeCell ref="F168:F169"/>
    <mergeCell ref="A168:A169"/>
    <mergeCell ref="A58:G58"/>
    <mergeCell ref="A70:G70"/>
    <mergeCell ref="A150:G150"/>
    <mergeCell ref="A152:B155"/>
    <mergeCell ref="A87:G87"/>
    <mergeCell ref="A91:G91"/>
    <mergeCell ref="A101:G101"/>
    <mergeCell ref="A72:G72"/>
    <mergeCell ref="A67:G67"/>
    <mergeCell ref="A75:G75"/>
    <mergeCell ref="A77:G77"/>
    <mergeCell ref="A82:G82"/>
    <mergeCell ref="A84:G84"/>
    <mergeCell ref="A68:G68"/>
    <mergeCell ref="A143:G143"/>
    <mergeCell ref="A133:G133"/>
    <mergeCell ref="A174:G174"/>
    <mergeCell ref="A145:G145"/>
    <mergeCell ref="A147:G147"/>
    <mergeCell ref="A139:G139"/>
    <mergeCell ref="A141:G141"/>
    <mergeCell ref="C168:C169"/>
    <mergeCell ref="D168:D169"/>
    <mergeCell ref="A156:G156"/>
    <mergeCell ref="A137:G137"/>
    <mergeCell ref="A103:G103"/>
    <mergeCell ref="A105:G105"/>
    <mergeCell ref="A108:G108"/>
    <mergeCell ref="A110:G110"/>
    <mergeCell ref="A114:G114"/>
    <mergeCell ref="A116:G116"/>
    <mergeCell ref="A119:G119"/>
    <mergeCell ref="A128:G128"/>
    <mergeCell ref="A131:G131"/>
    <mergeCell ref="A1:G1"/>
    <mergeCell ref="A2:G2"/>
    <mergeCell ref="A3:G3"/>
    <mergeCell ref="A5:G5"/>
    <mergeCell ref="A7:B10"/>
    <mergeCell ref="C7:C10"/>
    <mergeCell ref="D8:G8"/>
    <mergeCell ref="D10:G10"/>
    <mergeCell ref="C152:C155"/>
    <mergeCell ref="D153:G153"/>
    <mergeCell ref="D155:G155"/>
    <mergeCell ref="A11:G11"/>
    <mergeCell ref="A61:G61"/>
    <mergeCell ref="A63:B66"/>
    <mergeCell ref="C63:C66"/>
    <mergeCell ref="D64:G64"/>
    <mergeCell ref="D66:G66"/>
    <mergeCell ref="A135:G135"/>
  </mergeCells>
  <conditionalFormatting sqref="A175:A65536 A58">
    <cfRule type="duplicateValues" priority="10" dxfId="5" stopIfTrue="1">
      <formula>AND(COUNTIF($A$175:$A$65536,A58)+COUNTIF($A$58:$A$58,A58)&gt;1,NOT(ISBLANK(A58)))</formula>
    </cfRule>
  </conditionalFormatting>
  <conditionalFormatting sqref="A170:A173 A149:A151 A157:A167">
    <cfRule type="expression" priority="5" dxfId="6" stopIfTrue="1">
      <formula>AND(COUNTIF($A$12:$A$65536,A149)+COUNTIF(#REF!,A149)&gt;1,NOT(ISBLANK(A149)))</formula>
    </cfRule>
  </conditionalFormatting>
  <conditionalFormatting sqref="A7:A10">
    <cfRule type="duplicateValues" priority="3" dxfId="5" stopIfTrue="1">
      <formula>AND(COUNTIF($A$7:$A$10,A7)&gt;1,NOT(ISBLANK(A7)))</formula>
    </cfRule>
  </conditionalFormatting>
  <conditionalFormatting sqref="A63:A66">
    <cfRule type="duplicateValues" priority="2" dxfId="5" stopIfTrue="1">
      <formula>AND(COUNTIF($A$63:$A$66,A63)&gt;1,NOT(ISBLANK(A63)))</formula>
    </cfRule>
  </conditionalFormatting>
  <conditionalFormatting sqref="A152:A155">
    <cfRule type="duplicateValues" priority="1" dxfId="5" stopIfTrue="1">
      <formula>AND(COUNTIF($A$152:$A$155,A152)&gt;1,NOT(ISBLANK(A152)))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Калашнікова Наталія Іванівна</cp:lastModifiedBy>
  <cp:lastPrinted>2019-08-12T12:17:36Z</cp:lastPrinted>
  <dcterms:created xsi:type="dcterms:W3CDTF">2002-11-19T16:11:36Z</dcterms:created>
  <dcterms:modified xsi:type="dcterms:W3CDTF">2019-10-21T13:24:04Z</dcterms:modified>
  <cp:category/>
  <cp:version/>
  <cp:contentType/>
  <cp:contentStatus/>
</cp:coreProperties>
</file>